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20115" windowHeight="7815"/>
  </bookViews>
  <sheets>
    <sheet name="Plan1" sheetId="1" r:id="rId1"/>
    <sheet name="Plan2" sheetId="2" r:id="rId2"/>
    <sheet name="Plan3" sheetId="3" r:id="rId3"/>
  </sheets>
  <definedNames>
    <definedName name="_xlnm.Print_Area" localSheetId="0">Plan1!$A$2:$G$251</definedName>
  </definedNames>
  <calcPr calcId="145621"/>
</workbook>
</file>

<file path=xl/calcChain.xml><?xml version="1.0" encoding="utf-8"?>
<calcChain xmlns="http://schemas.openxmlformats.org/spreadsheetml/2006/main">
  <c r="G199" i="1" l="1"/>
  <c r="G178" i="1"/>
  <c r="G179" i="1"/>
  <c r="G180" i="1"/>
  <c r="G58" i="1"/>
  <c r="G250" i="1" l="1"/>
  <c r="G249"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17" i="1"/>
  <c r="G204" i="1"/>
  <c r="G205" i="1"/>
  <c r="G206" i="1"/>
  <c r="G207" i="1"/>
  <c r="G208" i="1"/>
  <c r="G209" i="1"/>
  <c r="G210" i="1"/>
  <c r="G211" i="1"/>
  <c r="G212" i="1"/>
  <c r="G213" i="1"/>
  <c r="G203" i="1"/>
  <c r="G190" i="1"/>
  <c r="G191" i="1"/>
  <c r="G192" i="1"/>
  <c r="G193" i="1"/>
  <c r="G194" i="1"/>
  <c r="G195" i="1"/>
  <c r="G196" i="1"/>
  <c r="G197" i="1"/>
  <c r="G198" i="1"/>
  <c r="G189" i="1"/>
  <c r="G181" i="1"/>
  <c r="G182" i="1"/>
  <c r="G183" i="1"/>
  <c r="G184" i="1"/>
  <c r="G185" i="1"/>
  <c r="G177" i="1"/>
  <c r="G169" i="1"/>
  <c r="G170" i="1"/>
  <c r="G171" i="1"/>
  <c r="G172" i="1"/>
  <c r="G168" i="1"/>
  <c r="G150" i="1"/>
  <c r="G151" i="1"/>
  <c r="G152" i="1"/>
  <c r="G153" i="1"/>
  <c r="G154" i="1"/>
  <c r="G155" i="1"/>
  <c r="G156" i="1"/>
  <c r="G157" i="1"/>
  <c r="G158" i="1"/>
  <c r="G159" i="1"/>
  <c r="G160" i="1"/>
  <c r="G161" i="1"/>
  <c r="G162" i="1"/>
  <c r="G163" i="1"/>
  <c r="G164" i="1"/>
  <c r="G149" i="1"/>
  <c r="G141" i="1"/>
  <c r="G142" i="1"/>
  <c r="G143" i="1"/>
  <c r="G144" i="1"/>
  <c r="G145" i="1"/>
  <c r="G140" i="1"/>
  <c r="G131" i="1"/>
  <c r="G132" i="1"/>
  <c r="G133" i="1"/>
  <c r="G134" i="1"/>
  <c r="G135" i="1"/>
  <c r="G136" i="1"/>
  <c r="G130" i="1"/>
  <c r="G111" i="1"/>
  <c r="G112" i="1"/>
  <c r="G113" i="1"/>
  <c r="G114" i="1"/>
  <c r="G115" i="1"/>
  <c r="G116" i="1"/>
  <c r="G117" i="1"/>
  <c r="G118" i="1"/>
  <c r="G119" i="1"/>
  <c r="G120" i="1"/>
  <c r="G121" i="1"/>
  <c r="G122" i="1"/>
  <c r="G123" i="1"/>
  <c r="G124" i="1"/>
  <c r="G125" i="1"/>
  <c r="G126" i="1"/>
  <c r="G110" i="1"/>
  <c r="G95" i="1"/>
  <c r="G96" i="1"/>
  <c r="G97" i="1"/>
  <c r="G98" i="1"/>
  <c r="G99" i="1"/>
  <c r="G100" i="1"/>
  <c r="G101" i="1"/>
  <c r="G102" i="1"/>
  <c r="G103" i="1"/>
  <c r="G104" i="1"/>
  <c r="G105" i="1"/>
  <c r="G106" i="1"/>
  <c r="G94" i="1"/>
  <c r="G89" i="1"/>
  <c r="G90" i="1"/>
  <c r="G88" i="1"/>
  <c r="G84" i="1"/>
  <c r="G83" i="1"/>
  <c r="G72" i="1"/>
  <c r="G73" i="1"/>
  <c r="G74" i="1"/>
  <c r="G75" i="1"/>
  <c r="G76" i="1"/>
  <c r="G77" i="1"/>
  <c r="G78" i="1"/>
  <c r="G79" i="1"/>
  <c r="G71" i="1"/>
  <c r="G63" i="1"/>
  <c r="G64" i="1"/>
  <c r="G65" i="1"/>
  <c r="G66" i="1"/>
  <c r="G67" i="1"/>
  <c r="G62" i="1"/>
  <c r="G49" i="1"/>
  <c r="G50" i="1"/>
  <c r="G51" i="1"/>
  <c r="G52" i="1"/>
  <c r="G53" i="1"/>
  <c r="G54" i="1"/>
  <c r="G55" i="1"/>
  <c r="G56" i="1"/>
  <c r="G57" i="1"/>
  <c r="G48" i="1"/>
  <c r="G59" i="1" s="1"/>
  <c r="G43" i="1"/>
  <c r="G44" i="1"/>
  <c r="G42" i="1"/>
  <c r="G31" i="1"/>
  <c r="G32" i="1"/>
  <c r="G33" i="1"/>
  <c r="G34" i="1"/>
  <c r="G35" i="1"/>
  <c r="G36" i="1"/>
  <c r="G37" i="1"/>
  <c r="G38" i="1"/>
  <c r="G30" i="1"/>
  <c r="G19" i="1"/>
  <c r="G20" i="1"/>
  <c r="G21" i="1"/>
  <c r="G22" i="1"/>
  <c r="G23" i="1"/>
  <c r="G24" i="1"/>
  <c r="G25" i="1"/>
  <c r="G26" i="1"/>
  <c r="G18" i="1"/>
  <c r="G7" i="1"/>
  <c r="G8" i="1"/>
  <c r="G9" i="1"/>
  <c r="G10" i="1"/>
  <c r="G11" i="1"/>
  <c r="G12" i="1"/>
  <c r="G13" i="1"/>
  <c r="G6" i="1"/>
  <c r="G85" i="1" l="1"/>
  <c r="G246" i="1"/>
  <c r="G214" i="1"/>
  <c r="G200" i="1"/>
  <c r="G186" i="1"/>
  <c r="G173" i="1"/>
  <c r="G165" i="1"/>
  <c r="G146" i="1"/>
  <c r="G137" i="1"/>
  <c r="G127" i="1"/>
  <c r="G107" i="1"/>
  <c r="G91" i="1"/>
  <c r="G80" i="1"/>
  <c r="G68" i="1"/>
  <c r="G45" i="1"/>
  <c r="G39" i="1"/>
  <c r="G27" i="1"/>
  <c r="G14" i="1"/>
  <c r="G251" i="1" l="1"/>
</calcChain>
</file>

<file path=xl/sharedStrings.xml><?xml version="1.0" encoding="utf-8"?>
<sst xmlns="http://schemas.openxmlformats.org/spreadsheetml/2006/main" count="1618" uniqueCount="648">
  <si>
    <t>DESCRIÇÃO ITENS</t>
  </si>
  <si>
    <t>DESCRIÇÃO</t>
  </si>
  <si>
    <t>QTD</t>
  </si>
  <si>
    <t>ESPAÇO FÍSICO (POR TAXA DE ADMINISTRAÇÃO)</t>
  </si>
  <si>
    <t>1.1</t>
  </si>
  <si>
    <t>Espaço físico - fora de ambiente hoteleiro</t>
  </si>
  <si>
    <t>Locação auditório 300 a 500 pessoas</t>
  </si>
  <si>
    <t>diária</t>
  </si>
  <si>
    <t>1.2</t>
  </si>
  <si>
    <t>Locação de auditório 100 a 300 pessoas</t>
  </si>
  <si>
    <t>1.3</t>
  </si>
  <si>
    <t>Locação de sala de apoio</t>
  </si>
  <si>
    <t>1.4</t>
  </si>
  <si>
    <t>ambiente hoteleiro (Categoria superior)</t>
  </si>
  <si>
    <t>1.5</t>
  </si>
  <si>
    <t>1.6</t>
  </si>
  <si>
    <t>EQUIPAMENTOS (INCLUINDO TODO O CABEAMENTO E INSUMOS NECESSÁRIOS)</t>
  </si>
  <si>
    <t>2.1</t>
  </si>
  <si>
    <t>SONORIZAÇÃO</t>
  </si>
  <si>
    <t>2.1.1</t>
  </si>
  <si>
    <t>Amplificador</t>
  </si>
  <si>
    <t>Amplificador  para  sistema  de sonorização</t>
  </si>
  <si>
    <t>Caixa de som</t>
  </si>
  <si>
    <t>Caixa acústica para sistema de sonorização até 200 W RMS com tripé</t>
  </si>
  <si>
    <t>2.1.3</t>
  </si>
  <si>
    <t>Gravação de áudio</t>
  </si>
  <si>
    <t>Gravação  de  áudio  em  meio digital</t>
  </si>
  <si>
    <t>Mesa de som</t>
  </si>
  <si>
    <t>Mesa de som 16 canais, para distribuição e conexão de sonorização</t>
  </si>
  <si>
    <t>2.1.5</t>
  </si>
  <si>
    <t>Microfone de lapela</t>
  </si>
  <si>
    <t>2.1.6</t>
  </si>
  <si>
    <t>Microfone goose neck</t>
  </si>
  <si>
    <t>Microfone solicitação de palavra tipo goose neck ou similar</t>
  </si>
  <si>
    <t>2.1.7</t>
  </si>
  <si>
    <t>Microfone sem fio</t>
  </si>
  <si>
    <t>Microfone sem fio com bateria</t>
  </si>
  <si>
    <t>2.1.8</t>
  </si>
  <si>
    <t>Pedestal</t>
  </si>
  <si>
    <t>Pedestal para microfone de mesa ou tipo girafa</t>
  </si>
  <si>
    <t>2.2</t>
  </si>
  <si>
    <t>PROJEÇÃO E IMAGEM</t>
  </si>
  <si>
    <t>2.2.1</t>
  </si>
  <si>
    <t>Controle  remoto  com ponteira laser</t>
  </si>
  <si>
    <t>Controle remoto para mudança de slides com ponteira laser</t>
  </si>
  <si>
    <t>2.2.2</t>
  </si>
  <si>
    <t>DVD</t>
  </si>
  <si>
    <t>aparelho   para   reprodução   de DVD</t>
  </si>
  <si>
    <t>2.2.3</t>
  </si>
  <si>
    <t>DVD/blue ray</t>
  </si>
  <si>
    <t>aparelho DVD de alta definição e blue ray e/ou HD</t>
  </si>
  <si>
    <t>2.2.4</t>
  </si>
  <si>
    <t>Projetor multimídia 5.000</t>
  </si>
  <si>
    <t>Projetor multimídia 10.000</t>
  </si>
  <si>
    <t>2.2.6</t>
  </si>
  <si>
    <t>Seletor VGA</t>
  </si>
  <si>
    <t>Seletor  VGA  eletrônico  para alternar</t>
  </si>
  <si>
    <t>2.2.7</t>
  </si>
  <si>
    <t>Tela de projeção 180</t>
  </si>
  <si>
    <t>Tela de projeção até 180 polegadas</t>
  </si>
  <si>
    <t>2.2.8</t>
  </si>
  <si>
    <t>Tela de projeção 300</t>
  </si>
  <si>
    <t>Tela de projeção até 300 polegadas</t>
  </si>
  <si>
    <t>2.2.9</t>
  </si>
  <si>
    <t>Teleprompter</t>
  </si>
  <si>
    <t>Equipamento  para  reprodução de textos para palestrantes</t>
  </si>
  <si>
    <t>2.3</t>
  </si>
  <si>
    <t>FILMAGEM</t>
  </si>
  <si>
    <t>Câmera</t>
  </si>
  <si>
    <t>Câmera para filmagem em sistema digital, apoiada em tripé pantográfico com cabeça móvel, com operador com carga horária de 10 horas.</t>
  </si>
  <si>
    <t>Edição</t>
  </si>
  <si>
    <t>Edição de filmagem em ilha digital com recursos de geração de caracteres, inserção de menus, legendas e títulos, com softwares de efeitos de edição de áudio. Com editor.</t>
  </si>
  <si>
    <t>hora</t>
  </si>
  <si>
    <t>Mesa de corte</t>
  </si>
  <si>
    <t>Mesa de corte para transmissão simultânea da filmagem, com 8 entradas em vídeo composto, monitores de lcd, processador de imagens krammer 8x2 ou similar, com saída de monitoração independente por canal, com diretor de corte com carga horária de 10 horas.</t>
  </si>
  <si>
    <t>2.4</t>
  </si>
  <si>
    <t>ILUMINAÇÃO</t>
  </si>
  <si>
    <t>2.4.1</t>
  </si>
  <si>
    <t>Canhão</t>
  </si>
  <si>
    <t>Canhão seguidor</t>
  </si>
  <si>
    <t>2.4.2</t>
  </si>
  <si>
    <t>Gelatina</t>
  </si>
  <si>
    <t>Gelatina cores variadas</t>
  </si>
  <si>
    <t>unidade</t>
  </si>
  <si>
    <t>2.4.3</t>
  </si>
  <si>
    <t>Gobo</t>
  </si>
  <si>
    <t>Confecção  de  gobo  de  metal para projeção de logomarca</t>
  </si>
  <si>
    <t>2.4.4</t>
  </si>
  <si>
    <t>Lâmpada</t>
  </si>
  <si>
    <t>Refletor hqi 75W</t>
  </si>
  <si>
    <t>2.4.5</t>
  </si>
  <si>
    <t>Refletor hqi 150W</t>
  </si>
  <si>
    <t>2.4.6</t>
  </si>
  <si>
    <t>Mesa de luz</t>
  </si>
  <si>
    <t>Mesa de luz 16 canais</t>
  </si>
  <si>
    <t>2.4.7</t>
  </si>
  <si>
    <t>Refletor par 64</t>
  </si>
  <si>
    <t>Refletor par 64 até 1000w em alumínio com tela de proteção</t>
  </si>
  <si>
    <t>2.4.8</t>
  </si>
  <si>
    <t>Refletor Set Light</t>
  </si>
  <si>
    <t>Lâmpada refletora spot set light 500W</t>
  </si>
  <si>
    <t>2.4.9</t>
  </si>
  <si>
    <t>Spot</t>
  </si>
  <si>
    <t>Lâmpada spot 30W</t>
  </si>
  <si>
    <t>2.5</t>
  </si>
  <si>
    <t>INFORMÁTICA</t>
  </si>
  <si>
    <t>Impressora laser colorida</t>
  </si>
  <si>
    <t>Multifuncional: fotocopiadora, impressora, scanner, fax, (HP- LJ-m²727-MPS com postscript ou similar com as mesmas características), com 1 conjunto de tonners</t>
  </si>
  <si>
    <t>Notebook</t>
  </si>
  <si>
    <t>Notebook - configurações mínimas: processador Intel Core 2 Duo ou similar, 2,8 GHz de velocidade, HD 120GB, memória RAM 2GB, leitor e gravador de CD e DVD e entradas USB</t>
  </si>
  <si>
    <t>Servidor</t>
  </si>
  <si>
    <t>Computador - configurações mínimas: processador Intel Core 2 Duo ou similar de 2,8 GHz de velocidade, HD 320GB, memória RAM de 2 GB, leitor e gravador de CD e DVD, entradas USB e monitor lcd de 17 polegadas, servidor DHCP e duas direções IP estáticas rote</t>
  </si>
  <si>
    <t>2.5.5</t>
  </si>
  <si>
    <t>Tonner (impressora laser)</t>
  </si>
  <si>
    <t>Tonner  para  impressora  laser para reposição</t>
  </si>
  <si>
    <t>2.5.6</t>
  </si>
  <si>
    <t>Tonner (jato de tinta)</t>
  </si>
  <si>
    <t>Tonner para impressora jato de tinta para reposição</t>
  </si>
  <si>
    <t>2.6</t>
  </si>
  <si>
    <t>TELECOMUNICAÇÕES</t>
  </si>
  <si>
    <t>2.6.1</t>
  </si>
  <si>
    <t>Hot site</t>
  </si>
  <si>
    <t>Criação e manutenção de hot site de evento, com armazenamento de conteúdo e possibilidade de abertura de canal para webstreaming (transmissão ao vivo). Conteúdo e layout deverão ser fornecidos / definidos pelo contratante, e também o período que o site será mantido em funcionamento.</t>
  </si>
  <si>
    <t>mensal</t>
  </si>
  <si>
    <t>2.6.2</t>
  </si>
  <si>
    <t>Linha telefônica DDD</t>
  </si>
  <si>
    <t>Linha  telefônica  ou  de  dados, liberação para local e DDD</t>
  </si>
  <si>
    <t>minuto</t>
  </si>
  <si>
    <t>2.6.3</t>
  </si>
  <si>
    <t>Ponto de internet 3G</t>
  </si>
  <si>
    <t>Ponto de internet 3G via modem remoto</t>
  </si>
  <si>
    <t>2.6.4</t>
  </si>
  <si>
    <t>Ponto de internet ADSL</t>
  </si>
  <si>
    <t>Ponto de internet Banda Larga - ADSL de 10 Mbps</t>
  </si>
  <si>
    <t>Radio  Comunicador  - curta</t>
  </si>
  <si>
    <t>Radio comunicador (tipo walk talk ou similar) de curta freqüência, pilhas inclusas</t>
  </si>
  <si>
    <t>Radio  Comunicador  - longa</t>
  </si>
  <si>
    <t>Radio comunicador (tipo Nextel ou similar) s/ linha telefônica, com uma bateria e recarregador</t>
  </si>
  <si>
    <t>2.6.7</t>
  </si>
  <si>
    <t>Rede lógica</t>
  </si>
  <si>
    <t>2.6.8</t>
  </si>
  <si>
    <t>Roteador</t>
  </si>
  <si>
    <t>Roteador tipo 'acces point', para distribuição de internet sem fio</t>
  </si>
  <si>
    <t>2.6.9</t>
  </si>
  <si>
    <t>Transmissão ao vivo para web</t>
  </si>
  <si>
    <t>Webstreaming (transmissão ao vivo), contendo encoder flash media para recebimento e transmissão, link dedicado exclusivo para a transmissão e servidor de streaming.</t>
  </si>
  <si>
    <t>2.7</t>
  </si>
  <si>
    <t>TRADUÇÃO</t>
  </si>
  <si>
    <t>2.7.1</t>
  </si>
  <si>
    <t>Equipamentos para tradução simultânea</t>
  </si>
  <si>
    <t>Sistema de tradução simultânea com cabine de tradução simultânea isolada acusticamente, central de intérprete, microfones e emissores ou transmissores de freqüência.</t>
  </si>
  <si>
    <t>2.7.2</t>
  </si>
  <si>
    <t>Receptores</t>
  </si>
  <si>
    <t>Receptores auriculares para tradução simultânea.</t>
  </si>
  <si>
    <t>unidade / diária</t>
  </si>
  <si>
    <t>2.8</t>
  </si>
  <si>
    <t>OUTROS EQUIPAMENTOS</t>
  </si>
  <si>
    <t>2.8.1</t>
  </si>
  <si>
    <t>Flip chart</t>
  </si>
  <si>
    <t>Flip chart - cavalete de madeira com bloco de papel e jogo de pincéis 4 cores.</t>
  </si>
  <si>
    <t>2.8.2</t>
  </si>
  <si>
    <t>Painel mural</t>
  </si>
  <si>
    <t>Montagem de mural de cortiça, medindo 0,80m x 2,0m, com moldura e suporte em madeira, acabamento em pintura acrílica fosca, para exposição de cartazes e avisos</t>
  </si>
  <si>
    <t>2.8.3</t>
  </si>
  <si>
    <t>Quadro branco</t>
  </si>
  <si>
    <t>Quadro  branco  com  jogo  de pincéis 4 cores.</t>
  </si>
  <si>
    <t>ESTRUTURA</t>
  </si>
  <si>
    <t>3.1</t>
  </si>
  <si>
    <t>Bebedouro</t>
  </si>
  <si>
    <t>Bebedouro refrigerado para galão 20 lts</t>
  </si>
  <si>
    <t>3.2</t>
  </si>
  <si>
    <t>Cadeira de rodas</t>
  </si>
  <si>
    <t>Cadeira de rodas especial para portadores de necessidades especiais</t>
  </si>
  <si>
    <t>3.3</t>
  </si>
  <si>
    <t>Malha tencionada</t>
  </si>
  <si>
    <t>Malha tencionada com instalação em cores variadas</t>
  </si>
  <si>
    <t>m²</t>
  </si>
  <si>
    <t>3.4</t>
  </si>
  <si>
    <t>Metalon</t>
  </si>
  <si>
    <t>Estrutura de ferro soldado para usos diversos</t>
  </si>
  <si>
    <t>metro / diária</t>
  </si>
  <si>
    <t>3.5</t>
  </si>
  <si>
    <t>Painel TS</t>
  </si>
  <si>
    <t>Painel em TS ou octanorm, até 2 metros de altura</t>
  </si>
  <si>
    <t>3.6</t>
  </si>
  <si>
    <t>Palco</t>
  </si>
  <si>
    <t>Palco ou tablado, construído ou montado em estrutura metálica com tábuas de  madeira reforçadas e fixadas.</t>
  </si>
  <si>
    <t>m² / diária</t>
  </si>
  <si>
    <t>3.7</t>
  </si>
  <si>
    <t>Praticável</t>
  </si>
  <si>
    <t>Praticável, tamanhos variados de acordo com a metragem solicitada, com anotação de responsabilidade técnica</t>
  </si>
  <si>
    <t>Púlpito de Acrílico ou Madeira</t>
  </si>
  <si>
    <t>Púlpito de Acrílico Transparente ou madeira com suporte para água</t>
  </si>
  <si>
    <t>3.9</t>
  </si>
  <si>
    <t>Tenda</t>
  </si>
  <si>
    <t>Montagem de  tenda com lona anti-chamas e estrutura metálica com fechamento lateral e anotação de responsabilidade técnica. Com calha e fechamento.</t>
  </si>
  <si>
    <t>3.10</t>
  </si>
  <si>
    <t>Tenda Pantográfica</t>
  </si>
  <si>
    <t>Montagem de tenda pantográfica com lona em pvc, sistema de tesouras em X.</t>
  </si>
  <si>
    <t>3.11</t>
  </si>
  <si>
    <t>Tenda Piramidal</t>
  </si>
  <si>
    <t>Montagem de tenda Piramidal com lona antichamas e estrutura metálica e anotação de responsabilidade técnica. Com calha e fechamento.</t>
  </si>
  <si>
    <t>3.12</t>
  </si>
  <si>
    <t>Torreta</t>
  </si>
  <si>
    <t>Torreta cromada com fita retrátil, para isolamento de áreas, fitas em cores variadas.</t>
  </si>
  <si>
    <t>3.13</t>
  </si>
  <si>
    <t>Totem</t>
  </si>
  <si>
    <t>Totem de sinalização, montado em octanorm, medindo 0,80x1,50m</t>
  </si>
  <si>
    <t>MOBILIÁRIO</t>
  </si>
  <si>
    <t>4.1</t>
  </si>
  <si>
    <t>Banqueta</t>
  </si>
  <si>
    <t>Banqueta  alta  para  recepção, assento estofado.</t>
  </si>
  <si>
    <t>4.2</t>
  </si>
  <si>
    <t>Bistrô</t>
  </si>
  <si>
    <t>Mesa tipo bistrô com tampo redondo ou quadrado. Altura média de 1,20m.</t>
  </si>
  <si>
    <t>4.3</t>
  </si>
  <si>
    <t>Cadeira bistrô</t>
  </si>
  <si>
    <t>Cadeira  que  acompanha  mesa tipo bistrô</t>
  </si>
  <si>
    <t>4.4</t>
  </si>
  <si>
    <t>Cadeira diretora</t>
  </si>
  <si>
    <t>Cadeira estofada com espaldar alto. Móvel com rodinhas e com braços. Com controle de altura.</t>
  </si>
  <si>
    <t>4.5</t>
  </si>
  <si>
    <t>Cadeira executiva/ universitária</t>
  </si>
  <si>
    <t>Cadeira em ferro para auditório. Estofada no banco e encosto. Com ou sem braço universitário.</t>
  </si>
  <si>
    <t>4.6</t>
  </si>
  <si>
    <t>Cadeira plástica</t>
  </si>
  <si>
    <t>Cadeira plástica sem braço em PVC</t>
  </si>
  <si>
    <t>4.7</t>
  </si>
  <si>
    <t>Mesa de centro</t>
  </si>
  <si>
    <t>Mesa de centro com altura média de 40cm cromada com tampo de vidro</t>
  </si>
  <si>
    <t>4.8</t>
  </si>
  <si>
    <t>Mesa de reunião p/ 10</t>
  </si>
  <si>
    <t>Mesa de reunião para 10 lugares em madeira.</t>
  </si>
  <si>
    <t>4.9</t>
  </si>
  <si>
    <t>Mesa de reunião p/ 4</t>
  </si>
  <si>
    <t>Mesa de reunião para 4 lugares redonda com tampo de vidro e acabamento cromado</t>
  </si>
  <si>
    <t>4.10</t>
  </si>
  <si>
    <t>Mesa diretora</t>
  </si>
  <si>
    <t>Montagem de mesa diretiva para eventos, mobiliário, toalhas, sobre-toalhas e arranjos florais</t>
  </si>
  <si>
    <t>4.11</t>
  </si>
  <si>
    <t>Mesa plástica</t>
  </si>
  <si>
    <t>Mesa plástica redonda ou quadrada em PVC</t>
  </si>
  <si>
    <t>4.12</t>
  </si>
  <si>
    <t>Pranchão</t>
  </si>
  <si>
    <t>Pranchão com pés retráteis com média de 0,70x1,80 metros</t>
  </si>
  <si>
    <t>4.13</t>
  </si>
  <si>
    <t>Puffe</t>
  </si>
  <si>
    <t>Puffe de um lugar com metragem média de 50x50cm em courino branco ou preto</t>
  </si>
  <si>
    <t>4.14</t>
  </si>
  <si>
    <t>Sofá 2 lugares</t>
  </si>
  <si>
    <t>Sofá de dois lugares em courino branco ou preto</t>
  </si>
  <si>
    <t>4.15</t>
  </si>
  <si>
    <t>Sofá 3 lugares</t>
  </si>
  <si>
    <t>Sofá de três lugares em courino branco ou preto</t>
  </si>
  <si>
    <t>4.16</t>
  </si>
  <si>
    <t>Toalha para mesa</t>
  </si>
  <si>
    <t>Toalha para mesa redonda ou quadrada, lisa, tecido de boa qualidade</t>
  </si>
  <si>
    <t>4.17</t>
  </si>
  <si>
    <t>Urna</t>
  </si>
  <si>
    <t>Urna em acrílico ou madeira</t>
  </si>
  <si>
    <t>DECORAÇÃO</t>
  </si>
  <si>
    <t>5.1</t>
  </si>
  <si>
    <t>Arranjo de flores</t>
  </si>
  <si>
    <t>Arranjo de flores em vaso para mesas de centro. Altura média de 50cm</t>
  </si>
  <si>
    <t>Arranjo de flores plenária</t>
  </si>
  <si>
    <t>Arranjo de flores para plenária com altura média de 70cm, tipo jardineira</t>
  </si>
  <si>
    <t>metro</t>
  </si>
  <si>
    <t>5.4</t>
  </si>
  <si>
    <t>Arranjo de Impacto</t>
  </si>
  <si>
    <t>Arranjo de impacto em vasos de vidros ou afins para decoração de grandes áreas de circulação. Altura media de 1 metro</t>
  </si>
  <si>
    <t>5.5</t>
  </si>
  <si>
    <t>Bandeira</t>
  </si>
  <si>
    <t>Bandeira em tamanhos diversos</t>
  </si>
  <si>
    <t>5.6</t>
  </si>
  <si>
    <t>Mastro</t>
  </si>
  <si>
    <t>Porta-bandeira de chão em tamanhos diversos</t>
  </si>
  <si>
    <t>5.7</t>
  </si>
  <si>
    <t>Planta alta</t>
  </si>
  <si>
    <t>Planta alta em cachepots para decoração de áreas de circulação. Altura média de 1,60 a 2 metros.</t>
  </si>
  <si>
    <t>Tapete</t>
  </si>
  <si>
    <t>Tapete em diversas cores para decoração de ambientes.</t>
  </si>
  <si>
    <t>COMUNICAÇÃO VISUAL</t>
  </si>
  <si>
    <t>6.1</t>
  </si>
  <si>
    <t>Adesivo</t>
  </si>
  <si>
    <t>Impressão em material vinil adesivo e instalação. Impressão 4/0 cores.</t>
  </si>
  <si>
    <t>6.2</t>
  </si>
  <si>
    <t>Banner</t>
  </si>
  <si>
    <t>Impressão de banner em lona vinílica com acabamento em bastão e corda. Impressão 4/0 cores.</t>
  </si>
  <si>
    <t>6.3</t>
  </si>
  <si>
    <t>Banner / painel</t>
  </si>
  <si>
    <t>Impressão de banner em lona vinílica, vulcanizado, com acabamento em ilhós ou arrebitado.</t>
  </si>
  <si>
    <t>6.4</t>
  </si>
  <si>
    <t>Placa de inauguração</t>
  </si>
  <si>
    <t>Placa de inauguração em aço escovado nas medidas 60x40cm, com gravação em baixo relevo, com furos e parafusos para fixação acompanhada de veludo, para inauguração/encerramento</t>
  </si>
  <si>
    <t>6.5</t>
  </si>
  <si>
    <t>Porta banner</t>
  </si>
  <si>
    <t>Porta banner retrátil, pantográfico.</t>
  </si>
  <si>
    <t>6.6</t>
  </si>
  <si>
    <t>Prisma</t>
  </si>
  <si>
    <t>Prisma de acrílico para mesas de reuniões</t>
  </si>
  <si>
    <t>PAPELARIA E MATERIAL DOS PARTICIPANTES</t>
  </si>
  <si>
    <t>7.1</t>
  </si>
  <si>
    <t>Convite</t>
  </si>
  <si>
    <t>Impressão de convite em papel couche especial tamanho A5. Aplicação de texto em baixo relevo, 1 dobra. Com envelope branco.</t>
  </si>
  <si>
    <t>7.2</t>
  </si>
  <si>
    <t>Camiseta</t>
  </si>
  <si>
    <t>Camisa em algodão fio 30. Tamanho PP, P, M ou G. Impressão 4/4 cores. Frente e costas. Impressão 4/0 cores nas mangas</t>
  </si>
  <si>
    <t>Caneta metálica Executiva</t>
  </si>
  <si>
    <t>Caneta Metálica em modelo executivo. Tinta em cores variadas. Com impressão a laser</t>
  </si>
  <si>
    <t>7.4</t>
  </si>
  <si>
    <t>Caneta plástica</t>
  </si>
  <si>
    <t>Caneta Plástica com pregador e pontas cromadas. Tinta em cores variadas. Com impressão 2/0 cores</t>
  </si>
  <si>
    <t>Cordão personalizado para crachá</t>
  </si>
  <si>
    <t>Cordão personalizado com impressão 4/0  cores com pregador de jacaré</t>
  </si>
  <si>
    <t>7.6</t>
  </si>
  <si>
    <t>Crachá papel couchê</t>
  </si>
  <si>
    <t>Crachá medindo 10,5x15cm, papel couchê ou reciclado 300g. Impressão 4/0 cores. Com furos e cordão cru ou de silicone sem impressão.</t>
  </si>
  <si>
    <t>7.7</t>
  </si>
  <si>
    <t>DVD para gravação de imagens e reproduções</t>
  </si>
  <si>
    <t>7.8</t>
  </si>
  <si>
    <t>Encadernação</t>
  </si>
  <si>
    <t>Encadernação de publicações ou apostilas, com capas plásticas translúcidas, em espiral, até 300 páginas.</t>
  </si>
  <si>
    <t>Kit material de escritório</t>
  </si>
  <si>
    <t>2 borrachas, 1 durex, 1 fita adesiva dupla face, 1 régua 30 cm, 1 tesoura, 1 cx clipes (pequenos), 1 grampeador, 1 furador, 1 cola, 1 apontador, 1 rolo barbante, 1 pct elástico, 1 extrator de grampos, 1 cx grampos p/ grampeador, 5 lápis, 2 pranchetas.</t>
  </si>
  <si>
    <t>Kit</t>
  </si>
  <si>
    <t>7.10</t>
  </si>
  <si>
    <t>Pasta de couro</t>
  </si>
  <si>
    <t>Pasta de couro para documentos A4. Com fechamento em zíper. Espaço para canetas. Bolsa interna tamanho A5. Impressão de logo em baixo relevo.</t>
  </si>
  <si>
    <t>7.11</t>
  </si>
  <si>
    <t>Pasta com bolso interno</t>
  </si>
  <si>
    <t>7.12</t>
  </si>
  <si>
    <t>Pasta com elástico</t>
  </si>
  <si>
    <t>Produção de pasta para documentos, de papelão plastificado, em cores variadas, com elástico e logomarca a escolha</t>
  </si>
  <si>
    <t>7.13</t>
  </si>
  <si>
    <t>Pen Drive</t>
  </si>
  <si>
    <t>Pen Drive para armazenagem de arquivos. Impressão 2/0 cores. 8 Gb</t>
  </si>
  <si>
    <t>7.14</t>
  </si>
  <si>
    <t>Placa de homenagem</t>
  </si>
  <si>
    <t>Placa de homenagem, medindo até 15x10cm, em aço escovado ou acrílico com marca em duas cores, ou vidro jateado.</t>
  </si>
  <si>
    <t>7.15</t>
  </si>
  <si>
    <t>Voucher</t>
  </si>
  <si>
    <t>Voucher, AP ou couche, até 150 gr., 5x8cm, 4/0.</t>
  </si>
  <si>
    <t>7.16</t>
  </si>
  <si>
    <t>TRANSPORTE</t>
  </si>
  <si>
    <t>Carro executivo</t>
  </si>
  <si>
    <t>Carro executivo, motor 1.6 ou 1.8, 4 portas sedan, ar condicionado, motorista, celular e combustível</t>
  </si>
  <si>
    <t>Micro-ônibus</t>
  </si>
  <si>
    <t>Micro-ônibus com 22 lugares, ar condicionado, assento reclinável, motorista, celular  e combustível</t>
  </si>
  <si>
    <t>Ônibus</t>
  </si>
  <si>
    <t>Ônibus executivo com 45 lugares, assento reclinável, ar condicionado, motorista, celular e combustível</t>
  </si>
  <si>
    <t>Van, 15 lugares ou van de carga, ar condicionado, motorista, celular e combustível.</t>
  </si>
  <si>
    <t>Van adaptada</t>
  </si>
  <si>
    <t>Van adaptada para deficientes físicos com rampas de acesso ou elevador e espaço interno amplo, ar condicionado, motorista, celular e combustível</t>
  </si>
  <si>
    <t>HOSPEDAGEM</t>
  </si>
  <si>
    <t>9.1</t>
  </si>
  <si>
    <t>CATEGOTRIA SUPERIOR (****)</t>
  </si>
  <si>
    <t>9.1.1</t>
  </si>
  <si>
    <t>Apto single</t>
  </si>
  <si>
    <t>diária com café da manhã e taxas inclusas</t>
  </si>
  <si>
    <t>9.1.2</t>
  </si>
  <si>
    <t>Apto double</t>
  </si>
  <si>
    <t>ALIMENTOS &amp; BEBIDAS - FORA DE AMBIENTE HOTELEIRO</t>
  </si>
  <si>
    <t>10.1</t>
  </si>
  <si>
    <t>Almoço ou Jantar</t>
  </si>
  <si>
    <t>Cardápio mínimo:  duas entradas, saladas variadas, dois tipos de carne, três guarnições, uma sobremesa e uma bebida não alcoólica (água, suco ou refrigerante). Com todos os materiais necessários (pratos, copos, taças, talheres, bandejas, guardanapos, rechauds).</t>
  </si>
  <si>
    <t>por pessoa</t>
  </si>
  <si>
    <t>10.2</t>
  </si>
  <si>
    <t>Brunch</t>
  </si>
  <si>
    <t>Cardápio mínimo: 15 variedades entre salgados, bolos, doces, pratos quentes e frios, quiches, canapés, folhados, frutas fatiadas, etc. Bebidas: café, chá, chocolate quente, água com e sem gás, dois tipos de sucos naturais, dois tipos de refrigerante, coquetel de frutas sem álcool. Uma hora de duração. Com todos os materiais necessários (pratos, copos, taças, talheres, bandejas, guardanapos, rechauds).</t>
  </si>
  <si>
    <t>10.3</t>
  </si>
  <si>
    <t>Coffee Break tipo 1</t>
  </si>
  <si>
    <t>Cardápio mínimo: 10 variedades entre salgados, bolos, folhados, doces, biscoitos e frutas fatiadas. Bebidas: café, chá,  água, chocolate quente, três tipos de sucos naturais (sendo um sem açúcar), três tipos de refrigerante (sendo um sem açúcar). Trinta minutos de duração. Com todos os materiais necessários (pratos, copos, taças, talheres, bandejas, guardanapos, rechauds).</t>
  </si>
  <si>
    <t>10.4</t>
  </si>
  <si>
    <t>Coffee Break tipo 2</t>
  </si>
  <si>
    <t>Cardápio mínimo: 6 variedades entre salgados, bolos, folhados, doces e biscoitos. Bebidas: café, água, dois  tipos  de sucos naturais, dois tipos de refrigerante (sugere-se pelo menos uma bebida sem açúcar). Trinta minutos de duração. Com todos os materiais necessários (pratos, copos, taças, talheres, bandejas, guardanapos, rechauds).</t>
  </si>
  <si>
    <t>10.5</t>
  </si>
  <si>
    <t>Água galão</t>
  </si>
  <si>
    <t>Água em galão de 20 litros</t>
  </si>
  <si>
    <t>10.6</t>
  </si>
  <si>
    <t>Água 300 ml</t>
  </si>
  <si>
    <t>Água   com   ou   sem   gás   em garrafas de 300 ml</t>
  </si>
  <si>
    <t>10.7</t>
  </si>
  <si>
    <t>Café ou chá</t>
  </si>
  <si>
    <t>Café ou chá em garrafa térmica de 1 litro, incluindo copos e colheres descartáveis ou em louça, açúcar e  adoçante. Chá com sabores variados</t>
  </si>
  <si>
    <t>10.9</t>
  </si>
  <si>
    <t>ALIMENTOS &amp; BEBIDAS - DENTRO DE AMBIENTE HOTELEIRO - CATEGORIA SUPERIOR (****)</t>
  </si>
  <si>
    <t>11.1</t>
  </si>
  <si>
    <t>11.2</t>
  </si>
  <si>
    <t>11.3</t>
  </si>
  <si>
    <t>11.4</t>
  </si>
  <si>
    <t>11.5</t>
  </si>
  <si>
    <t>11.6</t>
  </si>
  <si>
    <t>11.7</t>
  </si>
  <si>
    <t>Café ou chá em garrafa térmica de 1 litro, incluindo copos e colheres descartáveis ou em louça, açúcar e  adoçante. Chá com sabores variados.</t>
  </si>
  <si>
    <t>11.8</t>
  </si>
  <si>
    <t>Recursos Humanos</t>
  </si>
  <si>
    <t>12.1</t>
  </si>
  <si>
    <t>Agente de limpeza</t>
  </si>
  <si>
    <t>Auxiliares para manter a boa higiene dos ambientes, com materiais e insumos necessários.</t>
  </si>
  <si>
    <t>12.2</t>
  </si>
  <si>
    <t>Assessoria prévia</t>
  </si>
  <si>
    <t>Para desenvolvimento dos projetos a serem realizados.</t>
  </si>
  <si>
    <t>12.3</t>
  </si>
  <si>
    <t>Auxiliar de serviços gerais</t>
  </si>
  <si>
    <t>Responsável em auxiliar em todos os serviços de diversos aspectos em um evento.</t>
  </si>
  <si>
    <t>12.4</t>
  </si>
  <si>
    <t>Auxiliar  para  pessoas com deficiência</t>
  </si>
  <si>
    <t>Profissional capacitado para acompanhar e/ou auxiliar pessoas com deficiência.</t>
  </si>
  <si>
    <t>12.5</t>
  </si>
  <si>
    <t>Brigadista</t>
  </si>
  <si>
    <t>Brigada de incêndio para emergências em eventos.</t>
  </si>
  <si>
    <t>12.6</t>
  </si>
  <si>
    <t>Carregadores</t>
  </si>
  <si>
    <t>Auxiliar no carregamento de caixas de demais itens necessários.</t>
  </si>
  <si>
    <t>12.7</t>
  </si>
  <si>
    <t>Cerimonialista</t>
  </si>
  <si>
    <t>Pessoa responsável pela organização do evento, mesa diretora, nominata, fazer roteiro quando necessário.</t>
  </si>
  <si>
    <t>12.8</t>
  </si>
  <si>
    <t>Coordenador de segmento</t>
  </si>
  <si>
    <t>12.9</t>
  </si>
  <si>
    <t>Coordenador Geral</t>
  </si>
  <si>
    <t>Responsável por acompanhar todo trabalho a ser executado e solucionar os problemas quando necessário.</t>
  </si>
  <si>
    <t>12.10</t>
  </si>
  <si>
    <t>Copeira</t>
  </si>
  <si>
    <t>Auxiliar no serviço de copa ou cozinha.</t>
  </si>
  <si>
    <t>diária 10 hs</t>
  </si>
  <si>
    <t>12.11</t>
  </si>
  <si>
    <t>Digitador</t>
  </si>
  <si>
    <t>12.12</t>
  </si>
  <si>
    <t>Eletricista</t>
  </si>
  <si>
    <t>Profissional capacitado com as devidas ferramentas e equipamentos de segurança para trabalhos com fiações elétricas.</t>
  </si>
  <si>
    <t>12.13</t>
  </si>
  <si>
    <t>Enfermeiro</t>
  </si>
  <si>
    <t>Auxiliar no atendimento emergencial em eventos.</t>
  </si>
  <si>
    <t>12.14</t>
  </si>
  <si>
    <t>Fotógrafo</t>
  </si>
  <si>
    <t>Profissional responsável pelo registro fotográfico digital de todo o evento, com qualidade jornalística. Prazo máximo para entrega do material, em DVD: 5 dias após o término do evento.</t>
  </si>
  <si>
    <t>12.15</t>
  </si>
  <si>
    <t>Garçom</t>
  </si>
  <si>
    <t>Servir os participantes e repor os itens dispostos</t>
  </si>
  <si>
    <t>12.16</t>
  </si>
  <si>
    <t>Intérprete de LIBRAS</t>
  </si>
  <si>
    <t>12.17</t>
  </si>
  <si>
    <t>Manobrista</t>
  </si>
  <si>
    <t>Profissional habilitado para manobra de veículos, com materiais necessários (cones, quadro de chaves, etc.). Quantidade de profissionais depen- de da quantidade de participantes / automóveis.</t>
  </si>
  <si>
    <t>12.18</t>
  </si>
  <si>
    <t>Mestre de Cerimônias</t>
  </si>
  <si>
    <t>Apresentar autoridades ou participantes presentes ao público</t>
  </si>
  <si>
    <t>12.19</t>
  </si>
  <si>
    <t>Operar equipamentos de som e projeção.</t>
  </si>
  <si>
    <t>12.20</t>
  </si>
  <si>
    <t>Recepcionista</t>
  </si>
  <si>
    <t>Uniformizada, com experiência em eventos, para recepcionar, auxiliar e informar dados do evento</t>
  </si>
  <si>
    <t>12.21</t>
  </si>
  <si>
    <t>Recepcionista Bilíngüe</t>
  </si>
  <si>
    <t>Uniformizada, com experiência em eventos, para recepcionar participantes cujo idioma não seja o oficial do evento. Idiomas: Inglês, Espanhol ou Francês.</t>
  </si>
  <si>
    <t>12.23</t>
  </si>
  <si>
    <t>Taquígrafo</t>
  </si>
  <si>
    <t>Taquígrafo com experiência em eventos para elaboração de ata de reuniões</t>
  </si>
  <si>
    <t>12.24</t>
  </si>
  <si>
    <t>12.25</t>
  </si>
  <si>
    <t>12.26</t>
  </si>
  <si>
    <t>Técnico de som</t>
  </si>
  <si>
    <t>Encarregado de monitorar o áudio geral da reunião e a gravação da mesma e dar apoio técnico às cabines de tradução simultânea</t>
  </si>
  <si>
    <t>12.27</t>
  </si>
  <si>
    <t>Tradutor de textos</t>
  </si>
  <si>
    <t>Serviços de tradução/versão, com revisão literária, nos idiomas português x inglês x português e português x espanhol x português</t>
  </si>
  <si>
    <t>12.28</t>
  </si>
  <si>
    <t>Traduzir palestras  ou apresentações de um idioma para outro simultaneamente. Idiomas básicos (inglês, espanhol e francês)</t>
  </si>
  <si>
    <t>ITENS POR TAXA DE ADMINISTRAÇÃO</t>
  </si>
  <si>
    <t>Grupos artísticos</t>
  </si>
  <si>
    <t>cachê de mercado</t>
  </si>
  <si>
    <t>UNIDADE</t>
  </si>
  <si>
    <t>ITEM</t>
  </si>
  <si>
    <t>2.1.2.</t>
  </si>
  <si>
    <t>2.1.4.</t>
  </si>
  <si>
    <t>Espaço físico - ambiente hoteleiro (Categoria superior)</t>
  </si>
  <si>
    <r>
      <t xml:space="preserve">Projetor multimídia até </t>
    </r>
    <r>
      <rPr>
        <u/>
        <sz val="9"/>
        <color theme="1"/>
        <rFont val="Times New Roman"/>
        <family val="1"/>
      </rPr>
      <t>5.000</t>
    </r>
    <r>
      <rPr>
        <sz val="9"/>
        <color theme="1"/>
        <rFont val="Times New Roman"/>
        <family val="1"/>
      </rPr>
      <t xml:space="preserve"> </t>
    </r>
    <r>
      <rPr>
        <u/>
        <sz val="9"/>
        <color theme="1"/>
        <rFont val="Times New Roman"/>
        <family val="1"/>
      </rPr>
      <t xml:space="preserve">ansilumens, </t>
    </r>
    <r>
      <rPr>
        <sz val="9"/>
        <color theme="1"/>
        <rFont val="Times New Roman"/>
        <family val="1"/>
      </rPr>
      <t>contraste até 2000:1, resolução de 1024x768 pixels</t>
    </r>
  </si>
  <si>
    <r>
      <t xml:space="preserve">Projetor multimídia até </t>
    </r>
    <r>
      <rPr>
        <u/>
        <sz val="9"/>
        <color theme="1"/>
        <rFont val="Times New Roman"/>
        <family val="1"/>
      </rPr>
      <t>10.000</t>
    </r>
    <r>
      <rPr>
        <sz val="9"/>
        <color theme="1"/>
        <rFont val="Times New Roman"/>
        <family val="1"/>
      </rPr>
      <t xml:space="preserve"> </t>
    </r>
    <r>
      <rPr>
        <u/>
        <sz val="9"/>
        <color theme="1"/>
        <rFont val="Times New Roman"/>
        <family val="1"/>
      </rPr>
      <t xml:space="preserve">ansilumens, </t>
    </r>
    <r>
      <rPr>
        <sz val="9"/>
        <color theme="1"/>
        <rFont val="Times New Roman"/>
        <family val="1"/>
      </rPr>
      <t>contraste até 10000:1, resolução de 1024x768 pixels</t>
    </r>
  </si>
  <si>
    <t>2.2.5.</t>
  </si>
  <si>
    <t>2.3.1.</t>
  </si>
  <si>
    <t>2.3.2.</t>
  </si>
  <si>
    <t>2.3.3.</t>
  </si>
  <si>
    <t>2.5.1.</t>
  </si>
  <si>
    <t>Impressora laserjet colorida (HP-CP-4025-DN com postscript ou similar com as mesmas características), com 1 conjunto de tonners</t>
  </si>
  <si>
    <t>2.5.2.</t>
  </si>
  <si>
    <t>Impressora Multifuncional</t>
  </si>
  <si>
    <t>2.5.3.</t>
  </si>
  <si>
    <t>2.5.4.</t>
  </si>
  <si>
    <t>2.6.5.</t>
  </si>
  <si>
    <t>2.6.6.</t>
  </si>
  <si>
    <t>Distribuição cabeada de internet com montagem de rede lógica (por ponto)</t>
  </si>
  <si>
    <t>3.8.</t>
  </si>
  <si>
    <t>5.2.</t>
  </si>
  <si>
    <t>7.3.</t>
  </si>
  <si>
    <t>7.5.</t>
  </si>
  <si>
    <t>7.9.</t>
  </si>
  <si>
    <t>Produção de pasta para documentos. Tamanho 49x33cm aberto. Tamanho 23,5x33cm fechado. Fole de 1cm. Papel Couche Fosco ou Reciclado 230g . Impressão 4/0 cores. Com bolso interno de 17x12cm e fole de 1cm. bolso interno de 17x12cm e fole de 1cm.</t>
  </si>
  <si>
    <t>Becas</t>
  </si>
  <si>
    <t>Aluguel de becas P/M/G</t>
  </si>
  <si>
    <t>8.1.</t>
  </si>
  <si>
    <t>8.2.</t>
  </si>
  <si>
    <t>8.3.</t>
  </si>
  <si>
    <t>8.4.</t>
  </si>
  <si>
    <t>8.5.</t>
  </si>
  <si>
    <t xml:space="preserve">Van </t>
  </si>
  <si>
    <t>10.8.</t>
  </si>
  <si>
    <t>Kit lanche</t>
  </si>
  <si>
    <t>Kit de alimentação armazenado em embalagem  prática, higiênica e ambientalmente aceitável. Contendo 01 fruta, 01 suco de fruta, 1 barra de cereal e 1 sanduíche sem maionese. Contendo 01 fruta, 01 suco de fruta, 1 barra de cereal e 1 sanduíche sem maionese.</t>
  </si>
  <si>
    <r>
      <t xml:space="preserve">Bandeja com biscoitos variados, doces e salgados, do tipo </t>
    </r>
    <r>
      <rPr>
        <i/>
        <sz val="9"/>
        <color theme="1"/>
        <rFont val="Times New Roman"/>
        <family val="1"/>
      </rPr>
      <t>petit- four</t>
    </r>
    <r>
      <rPr>
        <sz val="9"/>
        <color theme="1"/>
        <rFont val="Times New Roman"/>
        <family val="1"/>
      </rPr>
      <t>, servido em porção de 250g</t>
    </r>
  </si>
  <si>
    <t>Cardápio mínimo: 15 variedades entre salgados, bolos, doces, pratos quentes e frios, quiches,  canapés, folhados, frutas fatiadas, etc. Bebidas: café, chá, chocolate quente, água com e sem gás, dois tipos de sucos naturais, dois tipos de refrigerante, coquetel de frutas sem álcool. Uma hora de duração. Com todos os materiais necessários (pratos, copos, taças, talheres, bandejas, guardanapos, rechauds).</t>
  </si>
  <si>
    <t>Contratação de artistas ou bandas locais, regionais ou nacionais, incluindo-se pagamento de taxas, como ECAD e outros que se fizerem necessários.</t>
  </si>
  <si>
    <t>Lanche - Biscoitos tipo petit-four</t>
  </si>
  <si>
    <t>Responsável por coordenar logística de hospedagem, transporte, alimentação, limpeza, equipamentos, segurança, recepção, plenária, credenciamento, relatoria.</t>
  </si>
  <si>
    <t>Intérprete da Língua Brasileira de Sinais. Disponibilização de profissional capacitado para traduzir simultaneamente em libras, com experiência comprovada.</t>
  </si>
  <si>
    <t>Operador de equipamento audiovisuais</t>
  </si>
  <si>
    <t>Digitar textos, palestras e o que mais for necessário</t>
  </si>
  <si>
    <t>Segurança (diurno e noturno)</t>
  </si>
  <si>
    <t>Segurança uniformizado desarmado, para assegurar o bom andamento do evento. Com registro na Secretaria de Segurança Pública ou órgão equivalente</t>
  </si>
  <si>
    <t>Técnico de iluminação</t>
  </si>
  <si>
    <t>Responsável pela instalação e manutenção da iluminação</t>
  </si>
  <si>
    <t>Técnico de informática</t>
  </si>
  <si>
    <t>Responsável pela instalação e manutenção de computadores</t>
  </si>
  <si>
    <t>lauda (1200 caracteres sem espaço)</t>
  </si>
  <si>
    <t>Tradutor simultâneo</t>
  </si>
  <si>
    <t>13.1.</t>
  </si>
  <si>
    <t>5.3</t>
  </si>
  <si>
    <t>diária 6 hs</t>
  </si>
  <si>
    <t>diária 06 hs</t>
  </si>
  <si>
    <t>diária 10 h</t>
  </si>
  <si>
    <t>diária 12 de hs ou 100km</t>
  </si>
  <si>
    <t>diária de 12 hs ou 100Km</t>
  </si>
  <si>
    <t>diária de 8 hs</t>
  </si>
  <si>
    <t>Guia de Turismo</t>
  </si>
  <si>
    <t>Acompanhar visitantes mostrando a cidade.</t>
  </si>
  <si>
    <t>12.22</t>
  </si>
  <si>
    <t>12.29</t>
  </si>
  <si>
    <t>SHOWS</t>
  </si>
  <si>
    <t>ESPAÇO FÍSICO</t>
  </si>
  <si>
    <r>
      <t xml:space="preserve">Projetor multimídia até </t>
    </r>
    <r>
      <rPr>
        <u/>
        <sz val="9"/>
        <color theme="1"/>
        <rFont val="Arial Narrow"/>
        <family val="2"/>
      </rPr>
      <t>5.000</t>
    </r>
    <r>
      <rPr>
        <sz val="9"/>
        <color theme="1"/>
        <rFont val="Arial Narrow"/>
        <family val="2"/>
      </rPr>
      <t xml:space="preserve"> </t>
    </r>
    <r>
      <rPr>
        <u/>
        <sz val="9"/>
        <color theme="1"/>
        <rFont val="Arial Narrow"/>
        <family val="2"/>
      </rPr>
      <t xml:space="preserve">ansilumens, </t>
    </r>
    <r>
      <rPr>
        <sz val="9"/>
        <color theme="1"/>
        <rFont val="Arial Narrow"/>
        <family val="2"/>
      </rPr>
      <t>contraste até 2000:1, resolução de 1024x768 pixels</t>
    </r>
  </si>
  <si>
    <r>
      <t xml:space="preserve">Projetor multimídia até </t>
    </r>
    <r>
      <rPr>
        <u/>
        <sz val="9"/>
        <color theme="1"/>
        <rFont val="Arial Narrow"/>
        <family val="2"/>
      </rPr>
      <t>10.000</t>
    </r>
    <r>
      <rPr>
        <sz val="9"/>
        <color theme="1"/>
        <rFont val="Arial Narrow"/>
        <family val="2"/>
      </rPr>
      <t xml:space="preserve"> </t>
    </r>
    <r>
      <rPr>
        <u/>
        <sz val="9"/>
        <color theme="1"/>
        <rFont val="Arial Narrow"/>
        <family val="2"/>
      </rPr>
      <t xml:space="preserve">ansilumens, </t>
    </r>
    <r>
      <rPr>
        <sz val="9"/>
        <color theme="1"/>
        <rFont val="Arial Narrow"/>
        <family val="2"/>
      </rPr>
      <t>contraste até 10000:1, resolução de 1024x768 pixels</t>
    </r>
  </si>
  <si>
    <r>
      <t xml:space="preserve">Bandeja com biscoitos variados, doces e salgados, do tipo </t>
    </r>
    <r>
      <rPr>
        <i/>
        <sz val="9"/>
        <color theme="1"/>
        <rFont val="Arial Narrow"/>
        <family val="2"/>
      </rPr>
      <t>petit- four</t>
    </r>
    <r>
      <rPr>
        <sz val="9"/>
        <color theme="1"/>
        <rFont val="Arial Narrow"/>
        <family val="2"/>
      </rPr>
      <t>, servido em porção de 250g</t>
    </r>
  </si>
  <si>
    <t>1.7</t>
  </si>
  <si>
    <t>9.1.3</t>
  </si>
  <si>
    <t>Apto Triplo  (3 estrelas)</t>
  </si>
  <si>
    <t>Apto duplo (DBL ou TWIN)  (3 estrelas)</t>
  </si>
  <si>
    <t>Apto single  (3 estrelas)</t>
  </si>
  <si>
    <t>1.8</t>
  </si>
  <si>
    <t>Coffee Break</t>
  </si>
  <si>
    <r>
      <rPr>
        <b/>
        <sz val="9"/>
        <color theme="1"/>
        <rFont val="Arial Narrow"/>
        <family val="2"/>
      </rPr>
      <t>PADRÃO A</t>
    </r>
    <r>
      <rPr>
        <sz val="9"/>
        <color theme="1"/>
        <rFont val="Arial Narrow"/>
        <family val="2"/>
      </rPr>
      <t>: Cardápio mínimo: 10 variedades entre salgados, bolos, folhados, doces, biscoitos e frutas fatiadas. Bebidas: café, chá,  água, chocolate quente, três tipos de sucos naturais (sendo um sem açúcar), três tipos de refrigerante (sendo um sem açúcar). Trinta minutos de duração. Com todos os materiais necessários (pratos, copos, taças, talheres, bandejas, guardanapos, rechauds).</t>
    </r>
  </si>
  <si>
    <r>
      <rPr>
        <b/>
        <sz val="9"/>
        <color theme="1"/>
        <rFont val="Arial Narrow"/>
        <family val="2"/>
      </rPr>
      <t>PADRÃO B</t>
    </r>
    <r>
      <rPr>
        <sz val="9"/>
        <color theme="1"/>
        <rFont val="Arial Narrow"/>
        <family val="2"/>
      </rPr>
      <t>: Cardápio mínimo: 6 variedades entre salgados, bolos, folhados, doces e biscoitos. Bebidas: café, água, dois  tipos  de sucos naturais, dois tipos de refrigerante (sugere-se pelo menos uma bebida sem açúcar). Trinta minutos de duração. Com todos os materiais necessários (pratos, copos, taças, talheres, bandejas, guardanapos, rechauds).</t>
    </r>
  </si>
  <si>
    <t xml:space="preserve">ALIMENTOS &amp; BEBIDAS - DENTRO DE AMBIENTE HOTELEIRO - CATEGORIA SUPERIOR </t>
  </si>
  <si>
    <t>10.8</t>
  </si>
  <si>
    <t>10.10</t>
  </si>
  <si>
    <t>Espaço físico - fora de ambiente hoteleiro (Categoria superior)</t>
  </si>
  <si>
    <t>Locação auditório acima de 300 a 500 pessoas</t>
  </si>
  <si>
    <t>2.4.10</t>
  </si>
  <si>
    <t>Coquetel</t>
  </si>
  <si>
    <t>pessoa</t>
  </si>
  <si>
    <t>9.1.4</t>
  </si>
  <si>
    <t>9.1.5</t>
  </si>
  <si>
    <t>9.1.6</t>
  </si>
  <si>
    <t>11.9</t>
  </si>
  <si>
    <t>11.10</t>
  </si>
  <si>
    <t>11.11</t>
  </si>
  <si>
    <t>2.1.9</t>
  </si>
  <si>
    <t>Mini quiches, mini sanduíches, espetinhos de frios, salgados folhados, salgados fritos, pasteizinhos, patês, trouxinhas, folhados, além dos tradicionais canapés frios e quentes, bebidas, sucos e refrigerantes.</t>
  </si>
  <si>
    <t>Filtro de linha</t>
  </si>
  <si>
    <t>Filtro de linha com 10 tomadas horizontais bivolt (locação de 5 unidades).</t>
  </si>
  <si>
    <r>
      <rPr>
        <b/>
        <sz val="9"/>
        <rFont val="Arial Narrow"/>
        <family val="2"/>
      </rPr>
      <t>PADRÃO A:</t>
    </r>
    <r>
      <rPr>
        <sz val="9"/>
        <rFont val="Arial Narrow"/>
        <family val="2"/>
      </rPr>
      <t xml:space="preserve"> 2 tipos de arroz;  3 tipos carne (Peixe, Frango, Carne vermelha); 1 tipo massa; 1 salada verde (com variedade de folhas) e 1 salada do tipo tropical; 3 tipos sobremesa; Refrigerantes Normal e Diet; Sucos (2 sabores); Água; Mesa de café de petif fours. </t>
    </r>
  </si>
  <si>
    <r>
      <rPr>
        <b/>
        <sz val="9"/>
        <rFont val="Arial Narrow"/>
        <family val="2"/>
      </rPr>
      <t>PADRÃO B</t>
    </r>
    <r>
      <rPr>
        <sz val="9"/>
        <rFont val="Arial Narrow"/>
        <family val="2"/>
      </rPr>
      <t xml:space="preserve">: 1 tipo de arroz; 2 tipos de carne (branca e vermelha); 1 tipo de massa; 1 salada verde (com variedade de folhas) e 1 salada do tipo tropical; 2 tipos sobremesa; Refrigerantes Normal e Diet; Sucos (2 sabores); Água; Mesa de café. </t>
    </r>
  </si>
  <si>
    <t>APÊNDICE III - MODELO DE PROPOSTA</t>
  </si>
  <si>
    <t xml:space="preserve">CATEGOTRIA SUPERIOR </t>
  </si>
  <si>
    <t>Locação de grupo gerador de energia, móvel, silencioso, com capacidade mínima de 260 KVA, trifásico, tensão 380/220 watts, 60 Hz, com combustível, operador e cabos elétricos para ligação.</t>
  </si>
  <si>
    <t>Item</t>
  </si>
  <si>
    <t>Descrição</t>
  </si>
  <si>
    <t>Unidade</t>
  </si>
  <si>
    <t>Quantidade</t>
  </si>
  <si>
    <t>Valor Unit.</t>
  </si>
  <si>
    <t>Valor Total</t>
  </si>
  <si>
    <r>
      <t xml:space="preserve">Bandeja com biscoitos variados, doces e salgados, do tipo </t>
    </r>
    <r>
      <rPr>
        <i/>
        <sz val="9"/>
        <color theme="1"/>
        <rFont val="Arial Narrow"/>
        <family val="2"/>
      </rPr>
      <t>petit- four</t>
    </r>
    <r>
      <rPr>
        <sz val="9"/>
        <color theme="1"/>
        <rFont val="Arial Narrow"/>
        <family val="2"/>
      </rPr>
      <t>, servido em porção de 250g.</t>
    </r>
  </si>
  <si>
    <t>Traduzir palestras  ou apresentações de um idioma para outro simultaneamente. Idiomas básicos (inglês, espanhol e francês).</t>
  </si>
  <si>
    <t>Serviços de tradução/versão, com revisão literária, nos idiomas português x inglês x português e português x espanhol x português.</t>
  </si>
  <si>
    <t>Encarregado de monitorar o áudio geral da reunião e a gravação da mesma e dar apoio técnico às cabines de tradução simultânea.</t>
  </si>
  <si>
    <t>Responsável pela instalação e manutenção de computadores.</t>
  </si>
  <si>
    <t>Responsável pela instalação e manutenção da iluminação.</t>
  </si>
  <si>
    <t>Taquígrafo com experiência em eventos para elaboração de ata de reuniões.</t>
  </si>
  <si>
    <t>Segurança uniformizado desarmado, para assegurar o bom andamento do evento. Com registro na Secretaria de Segurança Pública ou órgão equivalente.</t>
  </si>
  <si>
    <t>Uniformizada, com experiência em eventos, para recepcionar, auxiliar e informar dados do evento.</t>
  </si>
  <si>
    <t>Apresentar autoridades ou participantes presentes ao público.</t>
  </si>
  <si>
    <t>Digitar textos, palestras e o que mais for necessário.</t>
  </si>
  <si>
    <t>Grupos artísticos/cantor (a)</t>
  </si>
  <si>
    <t>3.9.</t>
  </si>
  <si>
    <t>3.10.</t>
  </si>
  <si>
    <t>3.11.</t>
  </si>
  <si>
    <t>3.12.</t>
  </si>
  <si>
    <t>3.13.</t>
  </si>
  <si>
    <t>3.7.</t>
  </si>
  <si>
    <t>3.6.</t>
  </si>
  <si>
    <t>3.5.</t>
  </si>
  <si>
    <t>3.4.</t>
  </si>
  <si>
    <t>3.3.</t>
  </si>
  <si>
    <t xml:space="preserve">Mesa de reunião </t>
  </si>
  <si>
    <t>Roteador tipo 'acces point' para distribuição de internet sem fio</t>
  </si>
  <si>
    <t>Valor Total Item 1</t>
  </si>
  <si>
    <t>Valor Total l Item 2.1</t>
  </si>
  <si>
    <t>Valor Total Item 2.2</t>
  </si>
  <si>
    <t>Valor Total Item 2.3</t>
  </si>
  <si>
    <t>Valor Total Item 2.4</t>
  </si>
  <si>
    <t>Valor Total  Item 2.5</t>
  </si>
  <si>
    <t>Valor Total Item 2.6</t>
  </si>
  <si>
    <t>Valor Total Item 2.7</t>
  </si>
  <si>
    <t>Valor Total Item 2.8</t>
  </si>
  <si>
    <t>Valor Total Item 3</t>
  </si>
  <si>
    <t>ValoTotal Item 4</t>
  </si>
  <si>
    <t>ValorTotal Item 5</t>
  </si>
  <si>
    <t>ValorTotal Item 6</t>
  </si>
  <si>
    <t>Valor Total Item 7</t>
  </si>
  <si>
    <t>Valor Total Item 8</t>
  </si>
  <si>
    <t>Valor Total Item 9</t>
  </si>
  <si>
    <t>Valor Total Item 10</t>
  </si>
  <si>
    <t>Valor Total Item 11</t>
  </si>
  <si>
    <t>Valor Total  Item 12</t>
  </si>
  <si>
    <t>Valor Total Item 13</t>
  </si>
  <si>
    <t xml:space="preserve">VALOR GLOBAL </t>
  </si>
  <si>
    <t>Contratação de artistas ou bandas locais, regionais ou nacionais, incluindo-se pagamento de taxas, como ECAD e todos outros que se fizerem necessários.</t>
  </si>
  <si>
    <t>Locação de auditório para até 100 pessoas</t>
  </si>
  <si>
    <t>2.4.11.</t>
  </si>
  <si>
    <t>Gerador tipo 1</t>
  </si>
  <si>
    <t>Gerador tipo 2</t>
  </si>
  <si>
    <t>Locação de grupo gerador de energia, móvel, silencioso, com capacidade mínima de 450 KVA, trifásico, tensão 380/220 watts, 60 Hz, com combustível, operador e cabos elétricos para ligação.</t>
  </si>
  <si>
    <t>Ônibus executivo com 45 lugares, assento reclinável, ar condicionado, motorista, celular e combustível. Possibilidade de utilização na área rural.</t>
  </si>
  <si>
    <t>Micro-ônibus com 22 lugares, ar condicionado, assento reclinável, motorista, celular  e combustível. Possibilidade de utilização na área rural.</t>
  </si>
  <si>
    <t>Van, 15 lugares ou van de carga, ar condicionado, motorista, celular e combustível. Possibilidade de utilização na área rural.</t>
  </si>
  <si>
    <t>Van adaptada para deficientes físicos com rampas de acesso ou elevador e espaço interno amplo, ar condicionado, motorista, celular e combustível. Possibilidade de utilização na área rural.</t>
  </si>
  <si>
    <t>diária de 10 hs com 100Km</t>
  </si>
  <si>
    <t>diária 10 de hs com 100km</t>
  </si>
  <si>
    <t>Carro executivo, motor 1.6 ou 1.8, 4 portas sedan, ar condicionado, motorista, celular e combustível.</t>
  </si>
  <si>
    <t>Apto single (5 estrelas)</t>
  </si>
  <si>
    <t>Apto duplo (DBL ou TWIN)  (5 estrelas)</t>
  </si>
  <si>
    <t>Apto Triplo  (5 estrelas)</t>
  </si>
  <si>
    <t>Apto single (4 estrelas)</t>
  </si>
  <si>
    <t>Apto duplo (DBL ou TWIN)  (4 estrelas)</t>
  </si>
  <si>
    <t>Apto Triplo  (4 estrelas)</t>
  </si>
  <si>
    <t>10.11</t>
  </si>
  <si>
    <t>9.1.7</t>
  </si>
  <si>
    <t>9.1.8</t>
  </si>
  <si>
    <t>9.1.9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</si>
</sst>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20" x14ac:knownFonts="1">
    <font>
      <sz val="11"/>
      <color theme="1"/>
      <name val="Calibri"/>
      <family val="2"/>
      <scheme val="minor"/>
    </font>
    <font>
      <b/>
      <sz val="12"/>
      <color theme="1"/>
      <name val="Times New Roman"/>
      <family val="1"/>
    </font>
    <font>
      <b/>
      <sz val="10"/>
      <color theme="1"/>
      <name val="Times New Roman"/>
      <family val="1"/>
    </font>
    <font>
      <sz val="9"/>
      <color theme="1"/>
      <name val="Times New Roman"/>
      <family val="1"/>
    </font>
    <font>
      <u/>
      <sz val="9"/>
      <color theme="1"/>
      <name val="Times New Roman"/>
      <family val="1"/>
    </font>
    <font>
      <sz val="10"/>
      <color theme="1"/>
      <name val="Times New Roman"/>
      <family val="1"/>
    </font>
    <font>
      <i/>
      <sz val="9"/>
      <color theme="1"/>
      <name val="Times New Roman"/>
      <family val="1"/>
    </font>
    <font>
      <b/>
      <sz val="12"/>
      <color theme="1"/>
      <name val="Arial Narrow"/>
      <family val="2"/>
    </font>
    <font>
      <b/>
      <sz val="10"/>
      <color theme="1"/>
      <name val="Arial Narrow"/>
      <family val="2"/>
    </font>
    <font>
      <sz val="9"/>
      <color theme="1"/>
      <name val="Arial Narrow"/>
      <family val="2"/>
    </font>
    <font>
      <u/>
      <sz val="9"/>
      <color theme="1"/>
      <name val="Arial Narrow"/>
      <family val="2"/>
    </font>
    <font>
      <sz val="10"/>
      <color theme="1"/>
      <name val="Arial Narrow"/>
      <family val="2"/>
    </font>
    <font>
      <i/>
      <sz val="9"/>
      <color theme="1"/>
      <name val="Arial Narrow"/>
      <family val="2"/>
    </font>
    <font>
      <sz val="9"/>
      <color rgb="FFFF0000"/>
      <name val="Arial Narrow"/>
      <family val="2"/>
    </font>
    <font>
      <b/>
      <sz val="9"/>
      <color theme="1"/>
      <name val="Arial Narrow"/>
      <family val="2"/>
    </font>
    <font>
      <sz val="9"/>
      <name val="Arial Narrow"/>
      <family val="2"/>
    </font>
    <font>
      <b/>
      <sz val="9"/>
      <name val="Arial Narrow"/>
      <family val="2"/>
    </font>
    <font>
      <b/>
      <sz val="11"/>
      <color rgb="FFFF0000"/>
      <name val="Arial Narrow"/>
      <family val="2"/>
    </font>
    <font>
      <b/>
      <sz val="14"/>
      <color theme="1"/>
      <name val="Arial Narrow"/>
      <family val="2"/>
    </font>
    <font>
      <b/>
      <sz val="16"/>
      <color theme="1"/>
      <name val="Arial Narrow"/>
      <family val="2"/>
    </font>
  </fonts>
  <fills count="6">
    <fill>
      <patternFill patternType="none"/>
    </fill>
    <fill>
      <patternFill patternType="gray125"/>
    </fill>
    <fill>
      <patternFill patternType="solid">
        <fgColor rgb="FF96969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249977111117893"/>
        <bgColor indexed="64"/>
      </patternFill>
    </fill>
  </fills>
  <borders count="4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double">
        <color rgb="FF000000"/>
      </left>
      <right style="double">
        <color rgb="FF000000"/>
      </right>
      <top style="double">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thin">
        <color rgb="FF000000"/>
      </left>
      <right style="double">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double">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double">
        <color rgb="FF000000"/>
      </left>
      <right/>
      <top style="double">
        <color rgb="FF000000"/>
      </top>
      <bottom style="medium">
        <color rgb="FF000000"/>
      </bottom>
      <diagonal/>
    </border>
    <border>
      <left style="thin">
        <color rgb="FF000000"/>
      </left>
      <right style="medium">
        <color rgb="FF000000"/>
      </right>
      <top style="medium">
        <color rgb="FF000000"/>
      </top>
      <bottom style="double">
        <color rgb="FF000000"/>
      </bottom>
      <diagonal/>
    </border>
    <border>
      <left style="thin">
        <color rgb="FF000000"/>
      </left>
      <right/>
      <top style="thin">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rgb="FF000000"/>
      </left>
      <right style="double">
        <color rgb="FF000000"/>
      </right>
      <top style="double">
        <color rgb="FF000000"/>
      </top>
      <bottom style="medium">
        <color rgb="FF000000"/>
      </bottom>
      <diagonal/>
    </border>
    <border>
      <left style="thin">
        <color rgb="FF000000"/>
      </left>
      <right style="double">
        <color rgb="FF000000"/>
      </right>
      <top style="thin">
        <color rgb="FF000000"/>
      </top>
      <bottom style="double">
        <color rgb="FF000000"/>
      </bottom>
      <diagonal/>
    </border>
    <border>
      <left style="thick">
        <color indexed="64"/>
      </left>
      <right style="thick">
        <color indexed="64"/>
      </right>
      <top style="medium">
        <color rgb="FF000000"/>
      </top>
      <bottom style="thick">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143">
    <xf numFmtId="0" fontId="0" fillId="0" borderId="0" xfId="0"/>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1" xfId="0" applyNumberFormat="1" applyFont="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 fillId="2" borderId="1" xfId="0" applyFont="1" applyFill="1" applyBorder="1" applyAlignment="1">
      <alignment horizontal="left" vertical="center" wrapText="1" indent="1"/>
    </xf>
    <xf numFmtId="0" fontId="2" fillId="2" borderId="1" xfId="0"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7" fillId="3" borderId="1"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vertical="center" wrapText="1"/>
    </xf>
    <xf numFmtId="0" fontId="9" fillId="0" borderId="14" xfId="0" applyFont="1" applyBorder="1" applyAlignment="1">
      <alignment horizontal="center" vertical="center" wrapText="1"/>
    </xf>
    <xf numFmtId="0" fontId="9" fillId="0" borderId="8" xfId="0" applyFont="1" applyFill="1" applyBorder="1" applyAlignment="1">
      <alignment horizontal="center" vertical="center" wrapText="1"/>
    </xf>
    <xf numFmtId="0" fontId="9" fillId="0" borderId="11" xfId="0" applyFont="1" applyBorder="1" applyAlignment="1">
      <alignment horizontal="justify" vertical="center" wrapText="1"/>
    </xf>
    <xf numFmtId="0" fontId="9" fillId="0" borderId="11"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vertical="center" wrapText="1"/>
    </xf>
    <xf numFmtId="0" fontId="15" fillId="0" borderId="14" xfId="0" applyFont="1" applyBorder="1" applyAlignment="1">
      <alignment horizontal="center" vertical="center" wrapText="1"/>
    </xf>
    <xf numFmtId="0" fontId="9" fillId="0" borderId="8"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vertical="center" wrapText="1"/>
    </xf>
    <xf numFmtId="0" fontId="9" fillId="0" borderId="11" xfId="0" applyNumberFormat="1" applyFont="1" applyBorder="1" applyAlignment="1">
      <alignment horizontal="center" vertical="center" wrapText="1"/>
    </xf>
    <xf numFmtId="0" fontId="9" fillId="0" borderId="21"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14" xfId="0" applyFont="1" applyBorder="1" applyAlignment="1">
      <alignment horizontal="justify" vertical="center" wrapText="1"/>
    </xf>
    <xf numFmtId="0" fontId="9" fillId="0"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15" fillId="0" borderId="8" xfId="0" applyFont="1" applyBorder="1" applyAlignment="1">
      <alignment horizontal="justify" vertical="center" wrapText="1"/>
    </xf>
    <xf numFmtId="0" fontId="9" fillId="0"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Fill="1" applyBorder="1" applyAlignment="1">
      <alignment horizontal="justify" vertical="center" wrapText="1"/>
    </xf>
    <xf numFmtId="0" fontId="9" fillId="0" borderId="8" xfId="0" applyFont="1" applyBorder="1" applyAlignment="1">
      <alignment horizontal="left" vertical="center" wrapText="1" indent="1"/>
    </xf>
    <xf numFmtId="0" fontId="9" fillId="0" borderId="11" xfId="0" applyFont="1" applyBorder="1" applyAlignment="1">
      <alignment horizontal="left" vertical="center" wrapText="1" indent="1"/>
    </xf>
    <xf numFmtId="0" fontId="15" fillId="0" borderId="20"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21" xfId="0" applyFont="1" applyFill="1" applyBorder="1" applyAlignment="1">
      <alignment horizontal="justify" vertical="center" wrapText="1"/>
    </xf>
    <xf numFmtId="4" fontId="9" fillId="0" borderId="8" xfId="0" applyNumberFormat="1"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8" xfId="0" applyFont="1" applyBorder="1" applyAlignment="1">
      <alignment horizontal="justify" vertical="center" wrapText="1"/>
    </xf>
    <xf numFmtId="3" fontId="9" fillId="0" borderId="28" xfId="0" applyNumberFormat="1" applyFont="1" applyBorder="1" applyAlignment="1">
      <alignment horizontal="center" vertical="center" wrapText="1"/>
    </xf>
    <xf numFmtId="4" fontId="9" fillId="0" borderId="28" xfId="0" applyNumberFormat="1" applyFont="1" applyFill="1" applyBorder="1" applyAlignment="1">
      <alignment horizontal="center" vertical="center" wrapText="1"/>
    </xf>
    <xf numFmtId="0" fontId="9" fillId="0" borderId="18" xfId="0" applyFont="1" applyBorder="1" applyAlignment="1">
      <alignment horizontal="justify"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8" xfId="0" applyFont="1" applyFill="1" applyBorder="1" applyAlignment="1">
      <alignment horizontal="justify" vertical="center" wrapText="1"/>
    </xf>
    <xf numFmtId="0" fontId="7" fillId="3" borderId="6" xfId="0"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164" fontId="9" fillId="0" borderId="22" xfId="0" applyNumberFormat="1" applyFont="1" applyFill="1" applyBorder="1" applyAlignment="1">
      <alignment horizontal="center" vertical="center" wrapText="1"/>
    </xf>
    <xf numFmtId="4" fontId="9" fillId="0" borderId="8" xfId="0" applyNumberFormat="1" applyFont="1" applyFill="1" applyBorder="1" applyAlignment="1">
      <alignment horizontal="left" vertical="center" wrapText="1" indent="1"/>
    </xf>
    <xf numFmtId="4" fontId="9" fillId="0" borderId="11" xfId="0" applyNumberFormat="1" applyFont="1" applyFill="1" applyBorder="1" applyAlignment="1">
      <alignment horizontal="left" vertical="center" wrapText="1" indent="1"/>
    </xf>
    <xf numFmtId="4" fontId="9" fillId="0" borderId="11" xfId="0" applyNumberFormat="1"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4" fontId="9" fillId="0" borderId="21" xfId="0" applyNumberFormat="1" applyFont="1" applyFill="1" applyBorder="1" applyAlignment="1">
      <alignment horizontal="center" vertical="center" wrapText="1"/>
    </xf>
    <xf numFmtId="164" fontId="15" fillId="0" borderId="9" xfId="0" applyNumberFormat="1" applyFont="1" applyFill="1" applyBorder="1" applyAlignment="1">
      <alignment horizontal="center" vertical="center" wrapText="1"/>
    </xf>
    <xf numFmtId="164" fontId="15" fillId="0" borderId="12" xfId="0" applyNumberFormat="1" applyFont="1" applyFill="1" applyBorder="1" applyAlignment="1">
      <alignment horizontal="center" vertical="center" wrapText="1"/>
    </xf>
    <xf numFmtId="164" fontId="15" fillId="0" borderId="19"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4" fontId="9" fillId="0" borderId="32" xfId="0" applyNumberFormat="1" applyFont="1" applyFill="1" applyBorder="1" applyAlignment="1">
      <alignment horizontal="center" vertical="center" wrapText="1"/>
    </xf>
    <xf numFmtId="4" fontId="9" fillId="0" borderId="33" xfId="0" applyNumberFormat="1" applyFont="1" applyFill="1" applyBorder="1" applyAlignment="1">
      <alignment horizontal="center" vertical="center" wrapText="1"/>
    </xf>
    <xf numFmtId="4" fontId="9" fillId="0" borderId="37" xfId="0" applyNumberFormat="1" applyFont="1" applyFill="1" applyBorder="1" applyAlignment="1">
      <alignment horizontal="center" vertical="center" wrapText="1"/>
    </xf>
    <xf numFmtId="4" fontId="9" fillId="0" borderId="14" xfId="0" applyNumberFormat="1" applyFont="1" applyFill="1" applyBorder="1" applyAlignment="1">
      <alignment horizontal="center" vertical="center" wrapText="1"/>
    </xf>
    <xf numFmtId="164" fontId="15" fillId="0" borderId="22" xfId="0" applyNumberFormat="1" applyFont="1" applyFill="1" applyBorder="1" applyAlignment="1">
      <alignment horizontal="center" vertical="center" wrapText="1"/>
    </xf>
    <xf numFmtId="4" fontId="9" fillId="0" borderId="8"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13" fillId="0" borderId="14" xfId="0" applyNumberFormat="1" applyFont="1" applyFill="1" applyBorder="1" applyAlignment="1">
      <alignment horizontal="center" vertical="center" wrapText="1"/>
    </xf>
    <xf numFmtId="4" fontId="13" fillId="0" borderId="32" xfId="0" applyNumberFormat="1" applyFont="1" applyFill="1" applyBorder="1" applyAlignment="1">
      <alignment horizontal="center" vertical="center" wrapText="1"/>
    </xf>
    <xf numFmtId="4" fontId="13" fillId="0" borderId="33" xfId="0" applyNumberFormat="1"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8" xfId="0" applyFont="1" applyBorder="1" applyAlignment="1">
      <alignment horizontal="center"/>
    </xf>
    <xf numFmtId="164" fontId="18" fillId="0" borderId="41" xfId="0" applyNumberFormat="1" applyFont="1" applyBorder="1"/>
    <xf numFmtId="164" fontId="17" fillId="4" borderId="15" xfId="0" applyNumberFormat="1" applyFont="1" applyFill="1" applyBorder="1" applyAlignment="1">
      <alignment horizontal="center" vertical="center" wrapText="1"/>
    </xf>
    <xf numFmtId="164" fontId="17" fillId="4" borderId="16" xfId="0" applyNumberFormat="1" applyFont="1" applyFill="1" applyBorder="1" applyAlignment="1">
      <alignment horizontal="center" vertical="center" wrapText="1"/>
    </xf>
    <xf numFmtId="164" fontId="17" fillId="4" borderId="38" xfId="0" applyNumberFormat="1" applyFont="1" applyFill="1" applyBorder="1" applyAlignment="1">
      <alignment horizontal="center" vertical="center" wrapText="1"/>
    </xf>
    <xf numFmtId="164" fontId="17" fillId="4" borderId="23" xfId="0" applyNumberFormat="1" applyFont="1" applyFill="1" applyBorder="1" applyAlignment="1">
      <alignment horizontal="center" vertical="center" wrapText="1"/>
    </xf>
    <xf numFmtId="164" fontId="17" fillId="4" borderId="26" xfId="0" applyNumberFormat="1" applyFont="1" applyFill="1" applyBorder="1" applyAlignment="1">
      <alignment horizontal="center" vertical="center" wrapText="1"/>
    </xf>
    <xf numFmtId="164" fontId="17" fillId="4" borderId="40"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 fontId="9" fillId="0" borderId="18" xfId="0" applyNumberFormat="1" applyFont="1" applyFill="1" applyBorder="1" applyAlignment="1">
      <alignment vertical="center" wrapText="1"/>
    </xf>
    <xf numFmtId="0" fontId="9" fillId="0" borderId="21" xfId="0" applyFont="1" applyFill="1" applyBorder="1" applyAlignment="1">
      <alignment horizontal="justify" vertical="center" wrapText="1"/>
    </xf>
    <xf numFmtId="4" fontId="9" fillId="0" borderId="21" xfId="0" applyNumberFormat="1" applyFont="1" applyFill="1" applyBorder="1" applyAlignment="1">
      <alignment vertical="center" wrapText="1"/>
    </xf>
    <xf numFmtId="0" fontId="9" fillId="0" borderId="42" xfId="0" applyFont="1" applyBorder="1" applyAlignment="1">
      <alignment horizontal="center" vertical="center"/>
    </xf>
    <xf numFmtId="4" fontId="9" fillId="0" borderId="42" xfId="0" applyNumberFormat="1" applyFont="1" applyFill="1" applyBorder="1" applyAlignment="1">
      <alignment horizontal="center" vertical="center" wrapText="1"/>
    </xf>
    <xf numFmtId="0" fontId="18" fillId="0" borderId="41" xfId="0" applyFont="1" applyBorder="1" applyAlignment="1">
      <alignment horizontal="center"/>
    </xf>
    <xf numFmtId="0" fontId="8"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5" xfId="0" applyBorder="1" applyAlignment="1">
      <alignment horizontal="center"/>
    </xf>
    <xf numFmtId="0" fontId="1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9" fillId="0" borderId="36" xfId="0" applyNumberFormat="1" applyFont="1" applyFill="1" applyBorder="1" applyAlignment="1">
      <alignment horizontal="center" vertical="center" wrapText="1"/>
    </xf>
    <xf numFmtId="164" fontId="17" fillId="4" borderId="3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tabSelected="1" zoomScale="90" zoomScaleNormal="90" workbookViewId="0">
      <selection activeCell="J258" sqref="J258"/>
    </sheetView>
  </sheetViews>
  <sheetFormatPr defaultRowHeight="15" x14ac:dyDescent="0.25"/>
  <cols>
    <col min="1" max="1" width="8" customWidth="1"/>
    <col min="2" max="2" width="18.7109375" customWidth="1"/>
    <col min="3" max="3" width="36.42578125" customWidth="1"/>
    <col min="4" max="4" width="12.5703125" customWidth="1"/>
    <col min="5" max="5" width="11.5703125" customWidth="1"/>
    <col min="6" max="6" width="10.85546875" customWidth="1"/>
    <col min="7" max="7" width="12.85546875" customWidth="1"/>
  </cols>
  <sheetData>
    <row r="1" spans="1:7" ht="15.75" thickBot="1" x14ac:dyDescent="0.3">
      <c r="A1" s="123"/>
      <c r="B1" s="123"/>
      <c r="C1" s="123"/>
      <c r="D1" s="123"/>
      <c r="E1" s="123"/>
      <c r="F1" s="123"/>
      <c r="G1" s="123"/>
    </row>
    <row r="2" spans="1:7" ht="21" thickBot="1" x14ac:dyDescent="0.3">
      <c r="A2" s="124" t="s">
        <v>571</v>
      </c>
      <c r="B2" s="124"/>
      <c r="C2" s="124"/>
      <c r="D2" s="124"/>
      <c r="E2" s="124"/>
      <c r="F2" s="124"/>
      <c r="G2" s="124"/>
    </row>
    <row r="3" spans="1:7" ht="16.5" customHeight="1" thickBot="1" x14ac:dyDescent="0.3">
      <c r="A3" s="125" t="s">
        <v>0</v>
      </c>
      <c r="B3" s="125"/>
      <c r="C3" s="125"/>
      <c r="D3" s="125"/>
      <c r="E3" s="125"/>
      <c r="F3" s="125"/>
      <c r="G3" s="125"/>
    </row>
    <row r="4" spans="1:7" ht="32.25" customHeight="1" thickBot="1" x14ac:dyDescent="0.3">
      <c r="A4" s="15" t="s">
        <v>574</v>
      </c>
      <c r="B4" s="118" t="s">
        <v>575</v>
      </c>
      <c r="C4" s="119"/>
      <c r="D4" s="15" t="s">
        <v>576</v>
      </c>
      <c r="E4" s="15" t="s">
        <v>577</v>
      </c>
      <c r="F4" s="15" t="s">
        <v>578</v>
      </c>
      <c r="G4" s="15" t="s">
        <v>579</v>
      </c>
    </row>
    <row r="5" spans="1:7" ht="23.25" customHeight="1" thickBot="1" x14ac:dyDescent="0.3">
      <c r="A5" s="103">
        <v>1</v>
      </c>
      <c r="B5" s="116" t="s">
        <v>538</v>
      </c>
      <c r="C5" s="117"/>
      <c r="D5" s="117"/>
      <c r="E5" s="117"/>
      <c r="F5" s="117"/>
      <c r="G5" s="117"/>
    </row>
    <row r="6" spans="1:7" ht="41.25" customHeight="1" x14ac:dyDescent="0.25">
      <c r="A6" s="16" t="s">
        <v>4</v>
      </c>
      <c r="B6" s="33" t="s">
        <v>554</v>
      </c>
      <c r="C6" s="33" t="s">
        <v>555</v>
      </c>
      <c r="D6" s="18" t="s">
        <v>7</v>
      </c>
      <c r="E6" s="90">
        <v>10</v>
      </c>
      <c r="F6" s="87"/>
      <c r="G6" s="74">
        <f>E6*F6</f>
        <v>0</v>
      </c>
    </row>
    <row r="7" spans="1:7" ht="48" customHeight="1" x14ac:dyDescent="0.25">
      <c r="A7" s="19" t="s">
        <v>8</v>
      </c>
      <c r="B7" s="28" t="s">
        <v>554</v>
      </c>
      <c r="C7" s="28" t="s">
        <v>9</v>
      </c>
      <c r="D7" s="21" t="s">
        <v>7</v>
      </c>
      <c r="E7" s="91">
        <v>10</v>
      </c>
      <c r="F7" s="88"/>
      <c r="G7" s="75">
        <f t="shared" ref="G7:G13" si="0">E7*F7</f>
        <v>0</v>
      </c>
    </row>
    <row r="8" spans="1:7" ht="48" customHeight="1" x14ac:dyDescent="0.25">
      <c r="A8" s="19" t="s">
        <v>10</v>
      </c>
      <c r="B8" s="42" t="s">
        <v>554</v>
      </c>
      <c r="C8" s="42" t="s">
        <v>626</v>
      </c>
      <c r="D8" s="22" t="s">
        <v>7</v>
      </c>
      <c r="E8" s="91">
        <v>60</v>
      </c>
      <c r="F8" s="88"/>
      <c r="G8" s="75">
        <f t="shared" si="0"/>
        <v>0</v>
      </c>
    </row>
    <row r="9" spans="1:7" ht="52.5" customHeight="1" x14ac:dyDescent="0.25">
      <c r="A9" s="19" t="s">
        <v>12</v>
      </c>
      <c r="B9" s="28" t="s">
        <v>554</v>
      </c>
      <c r="C9" s="28" t="s">
        <v>11</v>
      </c>
      <c r="D9" s="21" t="s">
        <v>7</v>
      </c>
      <c r="E9" s="91">
        <v>20</v>
      </c>
      <c r="F9" s="88"/>
      <c r="G9" s="75">
        <f t="shared" si="0"/>
        <v>0</v>
      </c>
    </row>
    <row r="10" spans="1:7" ht="36.75" customHeight="1" x14ac:dyDescent="0.25">
      <c r="A10" s="19" t="s">
        <v>14</v>
      </c>
      <c r="B10" s="28" t="s">
        <v>13</v>
      </c>
      <c r="C10" s="28" t="s">
        <v>555</v>
      </c>
      <c r="D10" s="21" t="s">
        <v>7</v>
      </c>
      <c r="E10" s="91">
        <v>20</v>
      </c>
      <c r="F10" s="88"/>
      <c r="G10" s="75">
        <f t="shared" si="0"/>
        <v>0</v>
      </c>
    </row>
    <row r="11" spans="1:7" ht="48" customHeight="1" x14ac:dyDescent="0.25">
      <c r="A11" s="19" t="s">
        <v>15</v>
      </c>
      <c r="B11" s="28" t="s">
        <v>476</v>
      </c>
      <c r="C11" s="28" t="s">
        <v>9</v>
      </c>
      <c r="D11" s="21" t="s">
        <v>7</v>
      </c>
      <c r="E11" s="91">
        <v>15</v>
      </c>
      <c r="F11" s="88"/>
      <c r="G11" s="75">
        <f t="shared" si="0"/>
        <v>0</v>
      </c>
    </row>
    <row r="12" spans="1:7" ht="45.75" customHeight="1" x14ac:dyDescent="0.25">
      <c r="A12" s="23" t="s">
        <v>542</v>
      </c>
      <c r="B12" s="42" t="s">
        <v>476</v>
      </c>
      <c r="C12" s="42" t="s">
        <v>626</v>
      </c>
      <c r="D12" s="22" t="s">
        <v>7</v>
      </c>
      <c r="E12" s="91">
        <v>30</v>
      </c>
      <c r="F12" s="88"/>
      <c r="G12" s="75">
        <f t="shared" si="0"/>
        <v>0</v>
      </c>
    </row>
    <row r="13" spans="1:7" ht="45.75" customHeight="1" thickBot="1" x14ac:dyDescent="0.3">
      <c r="A13" s="35" t="s">
        <v>547</v>
      </c>
      <c r="B13" s="61" t="s">
        <v>476</v>
      </c>
      <c r="C13" s="61" t="s">
        <v>11</v>
      </c>
      <c r="D13" s="36" t="s">
        <v>7</v>
      </c>
      <c r="E13" s="94">
        <v>20</v>
      </c>
      <c r="F13" s="89"/>
      <c r="G13" s="75">
        <f t="shared" si="0"/>
        <v>0</v>
      </c>
    </row>
    <row r="14" spans="1:7" ht="27" customHeight="1" thickTop="1" thickBot="1" x14ac:dyDescent="0.3">
      <c r="A14" s="120" t="s">
        <v>604</v>
      </c>
      <c r="B14" s="120"/>
      <c r="C14" s="120"/>
      <c r="D14" s="120"/>
      <c r="E14" s="120"/>
      <c r="F14" s="126"/>
      <c r="G14" s="97">
        <f>SUM(G6:G13)</f>
        <v>0</v>
      </c>
    </row>
    <row r="15" spans="1:7" ht="34.5" customHeight="1" thickBot="1" x14ac:dyDescent="0.3">
      <c r="A15" s="15" t="s">
        <v>574</v>
      </c>
      <c r="B15" s="118" t="s">
        <v>575</v>
      </c>
      <c r="C15" s="119"/>
      <c r="D15" s="15" t="s">
        <v>576</v>
      </c>
      <c r="E15" s="15" t="s">
        <v>577</v>
      </c>
      <c r="F15" s="15" t="s">
        <v>578</v>
      </c>
      <c r="G15" s="15" t="s">
        <v>579</v>
      </c>
    </row>
    <row r="16" spans="1:7" ht="15.75" thickBot="1" x14ac:dyDescent="0.3">
      <c r="A16" s="103">
        <v>2</v>
      </c>
      <c r="B16" s="116" t="s">
        <v>16</v>
      </c>
      <c r="C16" s="117"/>
      <c r="D16" s="117"/>
      <c r="E16" s="117"/>
      <c r="F16" s="117"/>
      <c r="G16" s="117"/>
    </row>
    <row r="17" spans="1:7" ht="21.75" customHeight="1" thickBot="1" x14ac:dyDescent="0.3">
      <c r="A17" s="103" t="s">
        <v>17</v>
      </c>
      <c r="B17" s="112" t="s">
        <v>18</v>
      </c>
      <c r="C17" s="112"/>
      <c r="D17" s="112"/>
      <c r="E17" s="112"/>
      <c r="F17" s="112"/>
      <c r="G17" s="112"/>
    </row>
    <row r="18" spans="1:7" ht="38.25" customHeight="1" x14ac:dyDescent="0.25">
      <c r="A18" s="16" t="s">
        <v>19</v>
      </c>
      <c r="B18" s="17" t="s">
        <v>20</v>
      </c>
      <c r="C18" s="33" t="s">
        <v>21</v>
      </c>
      <c r="D18" s="18" t="s">
        <v>7</v>
      </c>
      <c r="E18" s="90">
        <v>60</v>
      </c>
      <c r="F18" s="55"/>
      <c r="G18" s="66">
        <f>E18*F18</f>
        <v>0</v>
      </c>
    </row>
    <row r="19" spans="1:7" ht="27" x14ac:dyDescent="0.25">
      <c r="A19" s="19" t="s">
        <v>474</v>
      </c>
      <c r="B19" s="20" t="s">
        <v>22</v>
      </c>
      <c r="C19" s="28" t="s">
        <v>23</v>
      </c>
      <c r="D19" s="21" t="s">
        <v>7</v>
      </c>
      <c r="E19" s="91">
        <v>150</v>
      </c>
      <c r="F19" s="71"/>
      <c r="G19" s="67">
        <f t="shared" ref="G19:G26" si="1">E19*F19</f>
        <v>0</v>
      </c>
    </row>
    <row r="20" spans="1:7" ht="48.75" customHeight="1" x14ac:dyDescent="0.25">
      <c r="A20" s="19" t="s">
        <v>24</v>
      </c>
      <c r="B20" s="20" t="s">
        <v>25</v>
      </c>
      <c r="C20" s="28" t="s">
        <v>26</v>
      </c>
      <c r="D20" s="21" t="s">
        <v>7</v>
      </c>
      <c r="E20" s="91">
        <v>30</v>
      </c>
      <c r="F20" s="71"/>
      <c r="G20" s="67">
        <f t="shared" si="1"/>
        <v>0</v>
      </c>
    </row>
    <row r="21" spans="1:7" ht="31.5" customHeight="1" x14ac:dyDescent="0.25">
      <c r="A21" s="19" t="s">
        <v>475</v>
      </c>
      <c r="B21" s="20" t="s">
        <v>27</v>
      </c>
      <c r="C21" s="28" t="s">
        <v>28</v>
      </c>
      <c r="D21" s="21" t="s">
        <v>7</v>
      </c>
      <c r="E21" s="91">
        <v>50</v>
      </c>
      <c r="F21" s="71"/>
      <c r="G21" s="67">
        <f t="shared" si="1"/>
        <v>0</v>
      </c>
    </row>
    <row r="22" spans="1:7" ht="30" customHeight="1" x14ac:dyDescent="0.25">
      <c r="A22" s="19" t="s">
        <v>29</v>
      </c>
      <c r="B22" s="20" t="s">
        <v>30</v>
      </c>
      <c r="C22" s="28" t="s">
        <v>30</v>
      </c>
      <c r="D22" s="21" t="s">
        <v>7</v>
      </c>
      <c r="E22" s="91">
        <v>30</v>
      </c>
      <c r="F22" s="71"/>
      <c r="G22" s="67">
        <f t="shared" si="1"/>
        <v>0</v>
      </c>
    </row>
    <row r="23" spans="1:7" ht="37.5" customHeight="1" x14ac:dyDescent="0.25">
      <c r="A23" s="19" t="s">
        <v>31</v>
      </c>
      <c r="B23" s="20" t="s">
        <v>32</v>
      </c>
      <c r="C23" s="28" t="s">
        <v>33</v>
      </c>
      <c r="D23" s="21" t="s">
        <v>7</v>
      </c>
      <c r="E23" s="91">
        <v>70</v>
      </c>
      <c r="F23" s="71"/>
      <c r="G23" s="67">
        <f t="shared" si="1"/>
        <v>0</v>
      </c>
    </row>
    <row r="24" spans="1:7" ht="29.25" customHeight="1" x14ac:dyDescent="0.25">
      <c r="A24" s="19" t="s">
        <v>34</v>
      </c>
      <c r="B24" s="20" t="s">
        <v>35</v>
      </c>
      <c r="C24" s="28" t="s">
        <v>36</v>
      </c>
      <c r="D24" s="21" t="s">
        <v>7</v>
      </c>
      <c r="E24" s="91">
        <v>100</v>
      </c>
      <c r="F24" s="71"/>
      <c r="G24" s="67">
        <f t="shared" si="1"/>
        <v>0</v>
      </c>
    </row>
    <row r="25" spans="1:7" ht="29.25" customHeight="1" x14ac:dyDescent="0.25">
      <c r="A25" s="19" t="s">
        <v>37</v>
      </c>
      <c r="B25" s="20" t="s">
        <v>38</v>
      </c>
      <c r="C25" s="28" t="s">
        <v>39</v>
      </c>
      <c r="D25" s="21" t="s">
        <v>7</v>
      </c>
      <c r="E25" s="91">
        <v>70</v>
      </c>
      <c r="F25" s="71"/>
      <c r="G25" s="67">
        <f t="shared" si="1"/>
        <v>0</v>
      </c>
    </row>
    <row r="26" spans="1:7" ht="30" customHeight="1" thickBot="1" x14ac:dyDescent="0.3">
      <c r="A26" s="30" t="s">
        <v>565</v>
      </c>
      <c r="B26" s="31" t="s">
        <v>567</v>
      </c>
      <c r="C26" s="43" t="s">
        <v>568</v>
      </c>
      <c r="D26" s="32" t="s">
        <v>7</v>
      </c>
      <c r="E26" s="92">
        <v>40</v>
      </c>
      <c r="F26" s="86"/>
      <c r="G26" s="68">
        <f t="shared" si="1"/>
        <v>0</v>
      </c>
    </row>
    <row r="27" spans="1:7" ht="26.25" customHeight="1" thickTop="1" thickBot="1" x14ac:dyDescent="0.3">
      <c r="A27" s="120" t="s">
        <v>605</v>
      </c>
      <c r="B27" s="120"/>
      <c r="C27" s="120"/>
      <c r="D27" s="120"/>
      <c r="E27" s="120"/>
      <c r="F27" s="120"/>
      <c r="G27" s="98">
        <f>SUM(G18:G26)</f>
        <v>0</v>
      </c>
    </row>
    <row r="28" spans="1:7" ht="26.25" customHeight="1" thickBot="1" x14ac:dyDescent="0.3">
      <c r="A28" s="15" t="s">
        <v>574</v>
      </c>
      <c r="B28" s="118" t="s">
        <v>575</v>
      </c>
      <c r="C28" s="119"/>
      <c r="D28" s="15" t="s">
        <v>576</v>
      </c>
      <c r="E28" s="15" t="s">
        <v>577</v>
      </c>
      <c r="F28" s="15" t="s">
        <v>578</v>
      </c>
      <c r="G28" s="15" t="s">
        <v>579</v>
      </c>
    </row>
    <row r="29" spans="1:7" ht="24.75" customHeight="1" thickBot="1" x14ac:dyDescent="0.3">
      <c r="A29" s="103" t="s">
        <v>40</v>
      </c>
      <c r="B29" s="116" t="s">
        <v>41</v>
      </c>
      <c r="C29" s="117"/>
      <c r="D29" s="117"/>
      <c r="E29" s="117"/>
      <c r="F29" s="117"/>
      <c r="G29" s="117"/>
    </row>
    <row r="30" spans="1:7" ht="36.75" customHeight="1" x14ac:dyDescent="0.25">
      <c r="A30" s="16" t="s">
        <v>42</v>
      </c>
      <c r="B30" s="18" t="s">
        <v>43</v>
      </c>
      <c r="C30" s="33" t="s">
        <v>44</v>
      </c>
      <c r="D30" s="18" t="s">
        <v>7</v>
      </c>
      <c r="E30" s="95">
        <v>40</v>
      </c>
      <c r="F30" s="55"/>
      <c r="G30" s="74">
        <f>E30*F30</f>
        <v>0</v>
      </c>
    </row>
    <row r="31" spans="1:7" ht="21" customHeight="1" x14ac:dyDescent="0.25">
      <c r="A31" s="19" t="s">
        <v>45</v>
      </c>
      <c r="B31" s="21" t="s">
        <v>46</v>
      </c>
      <c r="C31" s="28" t="s">
        <v>47</v>
      </c>
      <c r="D31" s="21" t="s">
        <v>7</v>
      </c>
      <c r="E31" s="91">
        <v>5</v>
      </c>
      <c r="F31" s="71"/>
      <c r="G31" s="75">
        <f t="shared" ref="G31:G38" si="2">E31*F31</f>
        <v>0</v>
      </c>
    </row>
    <row r="32" spans="1:7" ht="19.5" customHeight="1" x14ac:dyDescent="0.25">
      <c r="A32" s="19" t="s">
        <v>48</v>
      </c>
      <c r="B32" s="21" t="s">
        <v>49</v>
      </c>
      <c r="C32" s="28" t="s">
        <v>50</v>
      </c>
      <c r="D32" s="21" t="s">
        <v>7</v>
      </c>
      <c r="E32" s="91">
        <v>5</v>
      </c>
      <c r="F32" s="71"/>
      <c r="G32" s="75">
        <f t="shared" si="2"/>
        <v>0</v>
      </c>
    </row>
    <row r="33" spans="1:7" ht="27" x14ac:dyDescent="0.25">
      <c r="A33" s="19" t="s">
        <v>51</v>
      </c>
      <c r="B33" s="21" t="s">
        <v>52</v>
      </c>
      <c r="C33" s="28" t="s">
        <v>539</v>
      </c>
      <c r="D33" s="21" t="s">
        <v>7</v>
      </c>
      <c r="E33" s="91">
        <v>35</v>
      </c>
      <c r="F33" s="71"/>
      <c r="G33" s="75">
        <f t="shared" si="2"/>
        <v>0</v>
      </c>
    </row>
    <row r="34" spans="1:7" ht="27" x14ac:dyDescent="0.25">
      <c r="A34" s="19" t="s">
        <v>479</v>
      </c>
      <c r="B34" s="21" t="s">
        <v>53</v>
      </c>
      <c r="C34" s="28" t="s">
        <v>540</v>
      </c>
      <c r="D34" s="21" t="s">
        <v>7</v>
      </c>
      <c r="E34" s="91">
        <v>15</v>
      </c>
      <c r="F34" s="71"/>
      <c r="G34" s="75">
        <f t="shared" si="2"/>
        <v>0</v>
      </c>
    </row>
    <row r="35" spans="1:7" ht="33" customHeight="1" x14ac:dyDescent="0.25">
      <c r="A35" s="19" t="s">
        <v>54</v>
      </c>
      <c r="B35" s="21" t="s">
        <v>55</v>
      </c>
      <c r="C35" s="28" t="s">
        <v>56</v>
      </c>
      <c r="D35" s="21" t="s">
        <v>7</v>
      </c>
      <c r="E35" s="91">
        <v>15</v>
      </c>
      <c r="F35" s="71"/>
      <c r="G35" s="75">
        <f t="shared" si="2"/>
        <v>0</v>
      </c>
    </row>
    <row r="36" spans="1:7" ht="27" customHeight="1" x14ac:dyDescent="0.25">
      <c r="A36" s="19" t="s">
        <v>57</v>
      </c>
      <c r="B36" s="21" t="s">
        <v>58</v>
      </c>
      <c r="C36" s="28" t="s">
        <v>59</v>
      </c>
      <c r="D36" s="21" t="s">
        <v>7</v>
      </c>
      <c r="E36" s="91">
        <v>60</v>
      </c>
      <c r="F36" s="71"/>
      <c r="G36" s="75">
        <f t="shared" si="2"/>
        <v>0</v>
      </c>
    </row>
    <row r="37" spans="1:7" ht="29.25" customHeight="1" x14ac:dyDescent="0.25">
      <c r="A37" s="19" t="s">
        <v>60</v>
      </c>
      <c r="B37" s="21" t="s">
        <v>61</v>
      </c>
      <c r="C37" s="28" t="s">
        <v>62</v>
      </c>
      <c r="D37" s="21" t="s">
        <v>7</v>
      </c>
      <c r="E37" s="91">
        <v>10</v>
      </c>
      <c r="F37" s="71"/>
      <c r="G37" s="76">
        <f t="shared" si="2"/>
        <v>0</v>
      </c>
    </row>
    <row r="38" spans="1:7" ht="36.75" customHeight="1" thickBot="1" x14ac:dyDescent="0.3">
      <c r="A38" s="24" t="s">
        <v>63</v>
      </c>
      <c r="B38" s="26" t="s">
        <v>64</v>
      </c>
      <c r="C38" s="34" t="s">
        <v>65</v>
      </c>
      <c r="D38" s="26" t="s">
        <v>7</v>
      </c>
      <c r="E38" s="92">
        <v>10</v>
      </c>
      <c r="F38" s="82"/>
      <c r="G38" s="83">
        <f t="shared" si="2"/>
        <v>0</v>
      </c>
    </row>
    <row r="39" spans="1:7" ht="26.25" customHeight="1" thickTop="1" thickBot="1" x14ac:dyDescent="0.3">
      <c r="A39" s="120" t="s">
        <v>606</v>
      </c>
      <c r="B39" s="120"/>
      <c r="C39" s="120"/>
      <c r="D39" s="120"/>
      <c r="E39" s="120"/>
      <c r="F39" s="120"/>
      <c r="G39" s="98">
        <f>SUM(G30:G38)</f>
        <v>0</v>
      </c>
    </row>
    <row r="40" spans="1:7" ht="24.75" customHeight="1" thickBot="1" x14ac:dyDescent="0.3">
      <c r="A40" s="15" t="s">
        <v>574</v>
      </c>
      <c r="B40" s="118" t="s">
        <v>575</v>
      </c>
      <c r="C40" s="119"/>
      <c r="D40" s="15" t="s">
        <v>576</v>
      </c>
      <c r="E40" s="15" t="s">
        <v>577</v>
      </c>
      <c r="F40" s="15" t="s">
        <v>578</v>
      </c>
      <c r="G40" s="15" t="s">
        <v>579</v>
      </c>
    </row>
    <row r="41" spans="1:7" ht="21" customHeight="1" thickBot="1" x14ac:dyDescent="0.3">
      <c r="A41" s="103" t="s">
        <v>66</v>
      </c>
      <c r="B41" s="116" t="s">
        <v>67</v>
      </c>
      <c r="C41" s="117"/>
      <c r="D41" s="117"/>
      <c r="E41" s="117"/>
      <c r="F41" s="117"/>
      <c r="G41" s="117"/>
    </row>
    <row r="42" spans="1:7" ht="40.5" x14ac:dyDescent="0.25">
      <c r="A42" s="16" t="s">
        <v>480</v>
      </c>
      <c r="B42" s="18" t="s">
        <v>68</v>
      </c>
      <c r="C42" s="33" t="s">
        <v>69</v>
      </c>
      <c r="D42" s="18" t="s">
        <v>7</v>
      </c>
      <c r="E42" s="90">
        <v>60</v>
      </c>
      <c r="F42" s="55"/>
      <c r="G42" s="74">
        <f>E42*F42</f>
        <v>0</v>
      </c>
    </row>
    <row r="43" spans="1:7" ht="56.25" customHeight="1" x14ac:dyDescent="0.25">
      <c r="A43" s="19" t="s">
        <v>481</v>
      </c>
      <c r="B43" s="21" t="s">
        <v>70</v>
      </c>
      <c r="C43" s="28" t="s">
        <v>71</v>
      </c>
      <c r="D43" s="21" t="s">
        <v>72</v>
      </c>
      <c r="E43" s="91">
        <v>200</v>
      </c>
      <c r="F43" s="71"/>
      <c r="G43" s="75">
        <f t="shared" ref="G43:G44" si="3">E43*F43</f>
        <v>0</v>
      </c>
    </row>
    <row r="44" spans="1:7" ht="51.75" customHeight="1" thickBot="1" x14ac:dyDescent="0.3">
      <c r="A44" s="24" t="s">
        <v>482</v>
      </c>
      <c r="B44" s="26" t="s">
        <v>73</v>
      </c>
      <c r="C44" s="34" t="s">
        <v>74</v>
      </c>
      <c r="D44" s="26" t="s">
        <v>7</v>
      </c>
      <c r="E44" s="92">
        <v>20</v>
      </c>
      <c r="F44" s="82"/>
      <c r="G44" s="83">
        <f t="shared" si="3"/>
        <v>0</v>
      </c>
    </row>
    <row r="45" spans="1:7" ht="24.75" customHeight="1" thickTop="1" thickBot="1" x14ac:dyDescent="0.3">
      <c r="A45" s="120" t="s">
        <v>607</v>
      </c>
      <c r="B45" s="120"/>
      <c r="C45" s="120"/>
      <c r="D45" s="120"/>
      <c r="E45" s="120"/>
      <c r="F45" s="120"/>
      <c r="G45" s="98">
        <f>SUM(G42:G44)</f>
        <v>0</v>
      </c>
    </row>
    <row r="46" spans="1:7" ht="16.5" thickBot="1" x14ac:dyDescent="0.3">
      <c r="A46" s="15" t="s">
        <v>574</v>
      </c>
      <c r="B46" s="118" t="s">
        <v>575</v>
      </c>
      <c r="C46" s="119"/>
      <c r="D46" s="15" t="s">
        <v>576</v>
      </c>
      <c r="E46" s="15" t="s">
        <v>577</v>
      </c>
      <c r="F46" s="15" t="s">
        <v>578</v>
      </c>
      <c r="G46" s="15" t="s">
        <v>579</v>
      </c>
    </row>
    <row r="47" spans="1:7" ht="15.75" thickBot="1" x14ac:dyDescent="0.3">
      <c r="A47" s="103" t="s">
        <v>75</v>
      </c>
      <c r="B47" s="116" t="s">
        <v>76</v>
      </c>
      <c r="C47" s="117"/>
      <c r="D47" s="117"/>
      <c r="E47" s="117"/>
      <c r="F47" s="117"/>
      <c r="G47" s="117"/>
    </row>
    <row r="48" spans="1:7" x14ac:dyDescent="0.25">
      <c r="A48" s="16" t="s">
        <v>77</v>
      </c>
      <c r="B48" s="18" t="s">
        <v>78</v>
      </c>
      <c r="C48" s="33" t="s">
        <v>79</v>
      </c>
      <c r="D48" s="18" t="s">
        <v>7</v>
      </c>
      <c r="E48" s="90">
        <v>10</v>
      </c>
      <c r="F48" s="84"/>
      <c r="G48" s="66">
        <f>E48*F48</f>
        <v>0</v>
      </c>
    </row>
    <row r="49" spans="1:7" ht="25.5" customHeight="1" x14ac:dyDescent="0.25">
      <c r="A49" s="19" t="s">
        <v>80</v>
      </c>
      <c r="B49" s="21" t="s">
        <v>81</v>
      </c>
      <c r="C49" s="28" t="s">
        <v>82</v>
      </c>
      <c r="D49" s="21" t="s">
        <v>83</v>
      </c>
      <c r="E49" s="91">
        <v>30</v>
      </c>
      <c r="F49" s="85"/>
      <c r="G49" s="67">
        <f t="shared" ref="G49:G58" si="4">E49*F49</f>
        <v>0</v>
      </c>
    </row>
    <row r="50" spans="1:7" ht="27" x14ac:dyDescent="0.25">
      <c r="A50" s="19" t="s">
        <v>84</v>
      </c>
      <c r="B50" s="21" t="s">
        <v>85</v>
      </c>
      <c r="C50" s="28" t="s">
        <v>86</v>
      </c>
      <c r="D50" s="21" t="s">
        <v>83</v>
      </c>
      <c r="E50" s="91">
        <v>10</v>
      </c>
      <c r="F50" s="85"/>
      <c r="G50" s="67">
        <f t="shared" si="4"/>
        <v>0</v>
      </c>
    </row>
    <row r="51" spans="1:7" x14ac:dyDescent="0.25">
      <c r="A51" s="19" t="s">
        <v>87</v>
      </c>
      <c r="B51" s="21" t="s">
        <v>88</v>
      </c>
      <c r="C51" s="28" t="s">
        <v>89</v>
      </c>
      <c r="D51" s="21" t="s">
        <v>7</v>
      </c>
      <c r="E51" s="91">
        <v>25</v>
      </c>
      <c r="F51" s="85"/>
      <c r="G51" s="67">
        <f t="shared" si="4"/>
        <v>0</v>
      </c>
    </row>
    <row r="52" spans="1:7" x14ac:dyDescent="0.25">
      <c r="A52" s="19" t="s">
        <v>90</v>
      </c>
      <c r="B52" s="21" t="s">
        <v>88</v>
      </c>
      <c r="C52" s="28" t="s">
        <v>91</v>
      </c>
      <c r="D52" s="21" t="s">
        <v>7</v>
      </c>
      <c r="E52" s="91">
        <v>30</v>
      </c>
      <c r="F52" s="85"/>
      <c r="G52" s="67">
        <f t="shared" si="4"/>
        <v>0</v>
      </c>
    </row>
    <row r="53" spans="1:7" x14ac:dyDescent="0.25">
      <c r="A53" s="19" t="s">
        <v>92</v>
      </c>
      <c r="B53" s="21" t="s">
        <v>93</v>
      </c>
      <c r="C53" s="28" t="s">
        <v>94</v>
      </c>
      <c r="D53" s="21" t="s">
        <v>7</v>
      </c>
      <c r="E53" s="91">
        <v>10</v>
      </c>
      <c r="F53" s="85"/>
      <c r="G53" s="67">
        <f t="shared" si="4"/>
        <v>0</v>
      </c>
    </row>
    <row r="54" spans="1:7" ht="33.75" customHeight="1" x14ac:dyDescent="0.25">
      <c r="A54" s="19" t="s">
        <v>95</v>
      </c>
      <c r="B54" s="21" t="s">
        <v>96</v>
      </c>
      <c r="C54" s="28" t="s">
        <v>97</v>
      </c>
      <c r="D54" s="21" t="s">
        <v>7</v>
      </c>
      <c r="E54" s="91">
        <v>30</v>
      </c>
      <c r="F54" s="85"/>
      <c r="G54" s="67">
        <f t="shared" si="4"/>
        <v>0</v>
      </c>
    </row>
    <row r="55" spans="1:7" ht="27" customHeight="1" x14ac:dyDescent="0.25">
      <c r="A55" s="19" t="s">
        <v>98</v>
      </c>
      <c r="B55" s="21" t="s">
        <v>99</v>
      </c>
      <c r="C55" s="28" t="s">
        <v>100</v>
      </c>
      <c r="D55" s="21" t="s">
        <v>7</v>
      </c>
      <c r="E55" s="91">
        <v>30</v>
      </c>
      <c r="F55" s="85"/>
      <c r="G55" s="67">
        <f t="shared" si="4"/>
        <v>0</v>
      </c>
    </row>
    <row r="56" spans="1:7" ht="24" customHeight="1" x14ac:dyDescent="0.25">
      <c r="A56" s="19" t="s">
        <v>101</v>
      </c>
      <c r="B56" s="21" t="s">
        <v>102</v>
      </c>
      <c r="C56" s="28" t="s">
        <v>103</v>
      </c>
      <c r="D56" s="21" t="s">
        <v>7</v>
      </c>
      <c r="E56" s="91">
        <v>15</v>
      </c>
      <c r="F56" s="85"/>
      <c r="G56" s="67">
        <f t="shared" si="4"/>
        <v>0</v>
      </c>
    </row>
    <row r="57" spans="1:7" ht="56.25" customHeight="1" x14ac:dyDescent="0.25">
      <c r="A57" s="35" t="s">
        <v>556</v>
      </c>
      <c r="B57" s="36" t="s">
        <v>628</v>
      </c>
      <c r="C57" s="64" t="s">
        <v>573</v>
      </c>
      <c r="D57" s="36" t="s">
        <v>7</v>
      </c>
      <c r="E57" s="94">
        <v>15</v>
      </c>
      <c r="F57" s="106"/>
      <c r="G57" s="78">
        <f t="shared" si="4"/>
        <v>0</v>
      </c>
    </row>
    <row r="58" spans="1:7" ht="56.25" customHeight="1" thickBot="1" x14ac:dyDescent="0.3">
      <c r="A58" s="37" t="s">
        <v>627</v>
      </c>
      <c r="B58" s="38" t="s">
        <v>629</v>
      </c>
      <c r="C58" s="107" t="s">
        <v>630</v>
      </c>
      <c r="D58" s="38" t="s">
        <v>7</v>
      </c>
      <c r="E58" s="93">
        <v>15</v>
      </c>
      <c r="F58" s="108"/>
      <c r="G58" s="68">
        <f t="shared" si="4"/>
        <v>0</v>
      </c>
    </row>
    <row r="59" spans="1:7" ht="24" customHeight="1" thickTop="1" thickBot="1" x14ac:dyDescent="0.3">
      <c r="A59" s="120" t="s">
        <v>608</v>
      </c>
      <c r="B59" s="120"/>
      <c r="C59" s="120"/>
      <c r="D59" s="120"/>
      <c r="E59" s="120"/>
      <c r="F59" s="120"/>
      <c r="G59" s="98">
        <f>SUM(G48:G58)</f>
        <v>0</v>
      </c>
    </row>
    <row r="60" spans="1:7" ht="39" customHeight="1" thickBot="1" x14ac:dyDescent="0.3">
      <c r="A60" s="15" t="s">
        <v>574</v>
      </c>
      <c r="B60" s="118" t="s">
        <v>575</v>
      </c>
      <c r="C60" s="119"/>
      <c r="D60" s="15" t="s">
        <v>576</v>
      </c>
      <c r="E60" s="15" t="s">
        <v>577</v>
      </c>
      <c r="F60" s="15" t="s">
        <v>578</v>
      </c>
      <c r="G60" s="15" t="s">
        <v>579</v>
      </c>
    </row>
    <row r="61" spans="1:7" ht="15.75" customHeight="1" thickBot="1" x14ac:dyDescent="0.3">
      <c r="A61" s="103" t="s">
        <v>104</v>
      </c>
      <c r="B61" s="116" t="s">
        <v>105</v>
      </c>
      <c r="C61" s="117"/>
      <c r="D61" s="117"/>
      <c r="E61" s="117"/>
      <c r="F61" s="117"/>
      <c r="G61" s="117"/>
    </row>
    <row r="62" spans="1:7" ht="51.75" customHeight="1" x14ac:dyDescent="0.25">
      <c r="A62" s="16" t="s">
        <v>483</v>
      </c>
      <c r="B62" s="18" t="s">
        <v>106</v>
      </c>
      <c r="C62" s="33" t="s">
        <v>484</v>
      </c>
      <c r="D62" s="18" t="s">
        <v>7</v>
      </c>
      <c r="E62" s="90">
        <v>15</v>
      </c>
      <c r="F62" s="55"/>
      <c r="G62" s="74">
        <f>E62*F62</f>
        <v>0</v>
      </c>
    </row>
    <row r="63" spans="1:7" ht="63.75" customHeight="1" x14ac:dyDescent="0.25">
      <c r="A63" s="19" t="s">
        <v>485</v>
      </c>
      <c r="B63" s="21" t="s">
        <v>486</v>
      </c>
      <c r="C63" s="28" t="s">
        <v>107</v>
      </c>
      <c r="D63" s="21" t="s">
        <v>7</v>
      </c>
      <c r="E63" s="91">
        <v>15</v>
      </c>
      <c r="F63" s="71"/>
      <c r="G63" s="75">
        <f t="shared" ref="G63:G67" si="5">E63*F63</f>
        <v>0</v>
      </c>
    </row>
    <row r="64" spans="1:7" ht="54.75" customHeight="1" x14ac:dyDescent="0.25">
      <c r="A64" s="19" t="s">
        <v>487</v>
      </c>
      <c r="B64" s="21" t="s">
        <v>108</v>
      </c>
      <c r="C64" s="28" t="s">
        <v>109</v>
      </c>
      <c r="D64" s="21" t="s">
        <v>7</v>
      </c>
      <c r="E64" s="91">
        <v>40</v>
      </c>
      <c r="F64" s="71"/>
      <c r="G64" s="75">
        <f t="shared" si="5"/>
        <v>0</v>
      </c>
    </row>
    <row r="65" spans="1:7" ht="66.75" customHeight="1" x14ac:dyDescent="0.25">
      <c r="A65" s="19" t="s">
        <v>488</v>
      </c>
      <c r="B65" s="21" t="s">
        <v>110</v>
      </c>
      <c r="C65" s="28" t="s">
        <v>111</v>
      </c>
      <c r="D65" s="21" t="s">
        <v>7</v>
      </c>
      <c r="E65" s="91">
        <v>5</v>
      </c>
      <c r="F65" s="71"/>
      <c r="G65" s="75">
        <f t="shared" si="5"/>
        <v>0</v>
      </c>
    </row>
    <row r="66" spans="1:7" ht="30" customHeight="1" x14ac:dyDescent="0.25">
      <c r="A66" s="19" t="s">
        <v>112</v>
      </c>
      <c r="B66" s="21" t="s">
        <v>113</v>
      </c>
      <c r="C66" s="28" t="s">
        <v>114</v>
      </c>
      <c r="D66" s="21" t="s">
        <v>83</v>
      </c>
      <c r="E66" s="91">
        <v>10</v>
      </c>
      <c r="F66" s="71"/>
      <c r="G66" s="75">
        <f t="shared" si="5"/>
        <v>0</v>
      </c>
    </row>
    <row r="67" spans="1:7" ht="30.75" customHeight="1" thickBot="1" x14ac:dyDescent="0.3">
      <c r="A67" s="24" t="s">
        <v>115</v>
      </c>
      <c r="B67" s="26" t="s">
        <v>116</v>
      </c>
      <c r="C67" s="34" t="s">
        <v>117</v>
      </c>
      <c r="D67" s="26" t="s">
        <v>83</v>
      </c>
      <c r="E67" s="92">
        <v>10</v>
      </c>
      <c r="F67" s="82"/>
      <c r="G67" s="83">
        <f t="shared" si="5"/>
        <v>0</v>
      </c>
    </row>
    <row r="68" spans="1:7" ht="27" customHeight="1" thickTop="1" thickBot="1" x14ac:dyDescent="0.3">
      <c r="A68" s="120" t="s">
        <v>609</v>
      </c>
      <c r="B68" s="120"/>
      <c r="C68" s="120"/>
      <c r="D68" s="120"/>
      <c r="E68" s="120"/>
      <c r="F68" s="120"/>
      <c r="G68" s="98">
        <f>SUM(G62:G67)</f>
        <v>0</v>
      </c>
    </row>
    <row r="69" spans="1:7" ht="37.5" customHeight="1" thickBot="1" x14ac:dyDescent="0.3">
      <c r="A69" s="15" t="s">
        <v>574</v>
      </c>
      <c r="B69" s="118" t="s">
        <v>575</v>
      </c>
      <c r="C69" s="119"/>
      <c r="D69" s="15" t="s">
        <v>576</v>
      </c>
      <c r="E69" s="15" t="s">
        <v>577</v>
      </c>
      <c r="F69" s="15" t="s">
        <v>578</v>
      </c>
      <c r="G69" s="15" t="s">
        <v>579</v>
      </c>
    </row>
    <row r="70" spans="1:7" ht="24" customHeight="1" thickBot="1" x14ac:dyDescent="0.3">
      <c r="A70" s="103" t="s">
        <v>118</v>
      </c>
      <c r="B70" s="116" t="s">
        <v>119</v>
      </c>
      <c r="C70" s="117"/>
      <c r="D70" s="117"/>
      <c r="E70" s="117"/>
      <c r="F70" s="117"/>
      <c r="G70" s="117"/>
    </row>
    <row r="71" spans="1:7" ht="81" x14ac:dyDescent="0.25">
      <c r="A71" s="16" t="s">
        <v>120</v>
      </c>
      <c r="B71" s="18" t="s">
        <v>121</v>
      </c>
      <c r="C71" s="33" t="s">
        <v>122</v>
      </c>
      <c r="D71" s="18" t="s">
        <v>123</v>
      </c>
      <c r="E71" s="90">
        <v>2</v>
      </c>
      <c r="F71" s="55"/>
      <c r="G71" s="74">
        <f>E71*F71</f>
        <v>0</v>
      </c>
    </row>
    <row r="72" spans="1:7" ht="42" customHeight="1" x14ac:dyDescent="0.25">
      <c r="A72" s="19" t="s">
        <v>124</v>
      </c>
      <c r="B72" s="21" t="s">
        <v>125</v>
      </c>
      <c r="C72" s="28" t="s">
        <v>126</v>
      </c>
      <c r="D72" s="21" t="s">
        <v>127</v>
      </c>
      <c r="E72" s="91">
        <v>25</v>
      </c>
      <c r="F72" s="71"/>
      <c r="G72" s="75">
        <f t="shared" ref="G72:G79" si="6">E72*F72</f>
        <v>0</v>
      </c>
    </row>
    <row r="73" spans="1:7" ht="23.25" customHeight="1" x14ac:dyDescent="0.25">
      <c r="A73" s="19" t="s">
        <v>128</v>
      </c>
      <c r="B73" s="21" t="s">
        <v>129</v>
      </c>
      <c r="C73" s="28" t="s">
        <v>130</v>
      </c>
      <c r="D73" s="21" t="s">
        <v>7</v>
      </c>
      <c r="E73" s="91">
        <v>5</v>
      </c>
      <c r="F73" s="71"/>
      <c r="G73" s="75">
        <f t="shared" si="6"/>
        <v>0</v>
      </c>
    </row>
    <row r="74" spans="1:7" ht="25.5" customHeight="1" x14ac:dyDescent="0.25">
      <c r="A74" s="19" t="s">
        <v>131</v>
      </c>
      <c r="B74" s="21" t="s">
        <v>132</v>
      </c>
      <c r="C74" s="28" t="s">
        <v>133</v>
      </c>
      <c r="D74" s="21" t="s">
        <v>7</v>
      </c>
      <c r="E74" s="91">
        <v>40</v>
      </c>
      <c r="F74" s="71"/>
      <c r="G74" s="75">
        <f t="shared" si="6"/>
        <v>0</v>
      </c>
    </row>
    <row r="75" spans="1:7" ht="40.5" customHeight="1" x14ac:dyDescent="0.25">
      <c r="A75" s="19" t="s">
        <v>489</v>
      </c>
      <c r="B75" s="21" t="s">
        <v>134</v>
      </c>
      <c r="C75" s="28" t="s">
        <v>135</v>
      </c>
      <c r="D75" s="21" t="s">
        <v>7</v>
      </c>
      <c r="E75" s="91">
        <v>15</v>
      </c>
      <c r="F75" s="71"/>
      <c r="G75" s="75">
        <f t="shared" si="6"/>
        <v>0</v>
      </c>
    </row>
    <row r="76" spans="1:7" ht="39.75" customHeight="1" x14ac:dyDescent="0.25">
      <c r="A76" s="19" t="s">
        <v>490</v>
      </c>
      <c r="B76" s="21" t="s">
        <v>136</v>
      </c>
      <c r="C76" s="28" t="s">
        <v>137</v>
      </c>
      <c r="D76" s="21" t="s">
        <v>7</v>
      </c>
      <c r="E76" s="91">
        <v>15</v>
      </c>
      <c r="F76" s="71"/>
      <c r="G76" s="75">
        <f t="shared" si="6"/>
        <v>0</v>
      </c>
    </row>
    <row r="77" spans="1:7" ht="28.5" customHeight="1" x14ac:dyDescent="0.25">
      <c r="A77" s="19" t="s">
        <v>138</v>
      </c>
      <c r="B77" s="21" t="s">
        <v>139</v>
      </c>
      <c r="C77" s="28" t="s">
        <v>491</v>
      </c>
      <c r="D77" s="21" t="s">
        <v>83</v>
      </c>
      <c r="E77" s="91">
        <v>5</v>
      </c>
      <c r="F77" s="71"/>
      <c r="G77" s="75">
        <f t="shared" si="6"/>
        <v>0</v>
      </c>
    </row>
    <row r="78" spans="1:7" ht="27" x14ac:dyDescent="0.25">
      <c r="A78" s="19" t="s">
        <v>140</v>
      </c>
      <c r="B78" s="21" t="s">
        <v>141</v>
      </c>
      <c r="C78" s="28" t="s">
        <v>603</v>
      </c>
      <c r="D78" s="21" t="s">
        <v>7</v>
      </c>
      <c r="E78" s="91">
        <v>35</v>
      </c>
      <c r="F78" s="71"/>
      <c r="G78" s="75">
        <f t="shared" si="6"/>
        <v>0</v>
      </c>
    </row>
    <row r="79" spans="1:7" ht="51.75" customHeight="1" thickBot="1" x14ac:dyDescent="0.3">
      <c r="A79" s="24" t="s">
        <v>143</v>
      </c>
      <c r="B79" s="26" t="s">
        <v>144</v>
      </c>
      <c r="C79" s="34" t="s">
        <v>145</v>
      </c>
      <c r="D79" s="26" t="s">
        <v>532</v>
      </c>
      <c r="E79" s="92">
        <v>10</v>
      </c>
      <c r="F79" s="82"/>
      <c r="G79" s="83">
        <f t="shared" si="6"/>
        <v>0</v>
      </c>
    </row>
    <row r="80" spans="1:7" ht="25.5" customHeight="1" thickTop="1" thickBot="1" x14ac:dyDescent="0.3">
      <c r="A80" s="120" t="s">
        <v>610</v>
      </c>
      <c r="B80" s="120"/>
      <c r="C80" s="120"/>
      <c r="D80" s="120"/>
      <c r="E80" s="120"/>
      <c r="F80" s="120"/>
      <c r="G80" s="98">
        <f>SUM(G71:G79)</f>
        <v>0</v>
      </c>
    </row>
    <row r="81" spans="1:7" ht="30" customHeight="1" thickBot="1" x14ac:dyDescent="0.3">
      <c r="A81" s="15" t="s">
        <v>574</v>
      </c>
      <c r="B81" s="118" t="s">
        <v>575</v>
      </c>
      <c r="C81" s="119"/>
      <c r="D81" s="15" t="s">
        <v>576</v>
      </c>
      <c r="E81" s="15" t="s">
        <v>577</v>
      </c>
      <c r="F81" s="15" t="s">
        <v>578</v>
      </c>
      <c r="G81" s="15" t="s">
        <v>579</v>
      </c>
    </row>
    <row r="82" spans="1:7" ht="19.5" customHeight="1" thickBot="1" x14ac:dyDescent="0.3">
      <c r="A82" s="103" t="s">
        <v>146</v>
      </c>
      <c r="B82" s="116" t="s">
        <v>147</v>
      </c>
      <c r="C82" s="117"/>
      <c r="D82" s="117"/>
      <c r="E82" s="117"/>
      <c r="F82" s="117"/>
      <c r="G82" s="117"/>
    </row>
    <row r="83" spans="1:7" ht="59.25" customHeight="1" x14ac:dyDescent="0.25">
      <c r="A83" s="16" t="s">
        <v>148</v>
      </c>
      <c r="B83" s="18" t="s">
        <v>149</v>
      </c>
      <c r="C83" s="33" t="s">
        <v>150</v>
      </c>
      <c r="D83" s="18" t="s">
        <v>7</v>
      </c>
      <c r="E83" s="90">
        <v>5</v>
      </c>
      <c r="F83" s="55"/>
      <c r="G83" s="66">
        <f>E83*F83</f>
        <v>0</v>
      </c>
    </row>
    <row r="84" spans="1:7" ht="27.75" customHeight="1" thickBot="1" x14ac:dyDescent="0.3">
      <c r="A84" s="24" t="s">
        <v>151</v>
      </c>
      <c r="B84" s="26" t="s">
        <v>152</v>
      </c>
      <c r="C84" s="34" t="s">
        <v>153</v>
      </c>
      <c r="D84" s="26" t="s">
        <v>154</v>
      </c>
      <c r="E84" s="92">
        <v>150</v>
      </c>
      <c r="F84" s="82"/>
      <c r="G84" s="68">
        <f>E84*F84</f>
        <v>0</v>
      </c>
    </row>
    <row r="85" spans="1:7" ht="30.75" customHeight="1" thickTop="1" thickBot="1" x14ac:dyDescent="0.3">
      <c r="A85" s="120" t="s">
        <v>611</v>
      </c>
      <c r="B85" s="120"/>
      <c r="C85" s="120"/>
      <c r="D85" s="120"/>
      <c r="E85" s="120"/>
      <c r="F85" s="120"/>
      <c r="G85" s="98">
        <f>SUM(G83:G84)</f>
        <v>0</v>
      </c>
    </row>
    <row r="86" spans="1:7" ht="25.5" customHeight="1" thickBot="1" x14ac:dyDescent="0.3">
      <c r="A86" s="15" t="s">
        <v>574</v>
      </c>
      <c r="B86" s="118" t="s">
        <v>575</v>
      </c>
      <c r="C86" s="119"/>
      <c r="D86" s="15" t="s">
        <v>576</v>
      </c>
      <c r="E86" s="15" t="s">
        <v>577</v>
      </c>
      <c r="F86" s="15" t="s">
        <v>578</v>
      </c>
      <c r="G86" s="15" t="s">
        <v>579</v>
      </c>
    </row>
    <row r="87" spans="1:7" ht="25.5" customHeight="1" thickBot="1" x14ac:dyDescent="0.3">
      <c r="A87" s="103" t="s">
        <v>155</v>
      </c>
      <c r="B87" s="116" t="s">
        <v>156</v>
      </c>
      <c r="C87" s="117"/>
      <c r="D87" s="117"/>
      <c r="E87" s="117"/>
      <c r="F87" s="117"/>
      <c r="G87" s="117"/>
    </row>
    <row r="88" spans="1:7" ht="33.75" customHeight="1" x14ac:dyDescent="0.25">
      <c r="A88" s="16" t="s">
        <v>157</v>
      </c>
      <c r="B88" s="18" t="s">
        <v>158</v>
      </c>
      <c r="C88" s="33" t="s">
        <v>159</v>
      </c>
      <c r="D88" s="18" t="s">
        <v>7</v>
      </c>
      <c r="E88" s="90">
        <v>80</v>
      </c>
      <c r="F88" s="55"/>
      <c r="G88" s="66">
        <f>E88*F88</f>
        <v>0</v>
      </c>
    </row>
    <row r="89" spans="1:7" ht="61.5" customHeight="1" x14ac:dyDescent="0.25">
      <c r="A89" s="19" t="s">
        <v>160</v>
      </c>
      <c r="B89" s="21" t="s">
        <v>161</v>
      </c>
      <c r="C89" s="28" t="s">
        <v>162</v>
      </c>
      <c r="D89" s="21" t="s">
        <v>7</v>
      </c>
      <c r="E89" s="91">
        <v>5</v>
      </c>
      <c r="F89" s="71"/>
      <c r="G89" s="67">
        <f t="shared" ref="G89:G90" si="7">E89*F89</f>
        <v>0</v>
      </c>
    </row>
    <row r="90" spans="1:7" ht="31.5" customHeight="1" thickBot="1" x14ac:dyDescent="0.3">
      <c r="A90" s="24" t="s">
        <v>163</v>
      </c>
      <c r="B90" s="26" t="s">
        <v>164</v>
      </c>
      <c r="C90" s="34" t="s">
        <v>165</v>
      </c>
      <c r="D90" s="26" t="s">
        <v>7</v>
      </c>
      <c r="E90" s="92">
        <v>25</v>
      </c>
      <c r="F90" s="82"/>
      <c r="G90" s="68">
        <f t="shared" si="7"/>
        <v>0</v>
      </c>
    </row>
    <row r="91" spans="1:7" ht="27" customHeight="1" thickTop="1" thickBot="1" x14ac:dyDescent="0.3">
      <c r="A91" s="120" t="s">
        <v>612</v>
      </c>
      <c r="B91" s="120"/>
      <c r="C91" s="120"/>
      <c r="D91" s="120"/>
      <c r="E91" s="120"/>
      <c r="F91" s="120"/>
      <c r="G91" s="98">
        <f>SUM(G88:G90)</f>
        <v>0</v>
      </c>
    </row>
    <row r="92" spans="1:7" ht="26.25" customHeight="1" thickBot="1" x14ac:dyDescent="0.3">
      <c r="A92" s="15" t="s">
        <v>574</v>
      </c>
      <c r="B92" s="118" t="s">
        <v>575</v>
      </c>
      <c r="C92" s="119"/>
      <c r="D92" s="15" t="s">
        <v>576</v>
      </c>
      <c r="E92" s="15" t="s">
        <v>577</v>
      </c>
      <c r="F92" s="15" t="s">
        <v>578</v>
      </c>
      <c r="G92" s="15" t="s">
        <v>579</v>
      </c>
    </row>
    <row r="93" spans="1:7" ht="22.5" customHeight="1" thickBot="1" x14ac:dyDescent="0.3">
      <c r="A93" s="103">
        <v>3</v>
      </c>
      <c r="B93" s="116" t="s">
        <v>166</v>
      </c>
      <c r="C93" s="117"/>
      <c r="D93" s="117"/>
      <c r="E93" s="117"/>
      <c r="F93" s="117"/>
      <c r="G93" s="117"/>
    </row>
    <row r="94" spans="1:7" ht="24.75" customHeight="1" x14ac:dyDescent="0.25">
      <c r="A94" s="16" t="s">
        <v>167</v>
      </c>
      <c r="B94" s="18" t="s">
        <v>168</v>
      </c>
      <c r="C94" s="17" t="s">
        <v>169</v>
      </c>
      <c r="D94" s="18" t="s">
        <v>7</v>
      </c>
      <c r="E94" s="90">
        <v>60</v>
      </c>
      <c r="F94" s="55"/>
      <c r="G94" s="66">
        <f>E94*F94</f>
        <v>0</v>
      </c>
    </row>
    <row r="95" spans="1:7" ht="34.5" customHeight="1" x14ac:dyDescent="0.25">
      <c r="A95" s="19" t="s">
        <v>170</v>
      </c>
      <c r="B95" s="21" t="s">
        <v>171</v>
      </c>
      <c r="C95" s="28" t="s">
        <v>172</v>
      </c>
      <c r="D95" s="21" t="s">
        <v>7</v>
      </c>
      <c r="E95" s="91">
        <v>5</v>
      </c>
      <c r="F95" s="71"/>
      <c r="G95" s="67">
        <f t="shared" ref="G95:G106" si="8">E95*F95</f>
        <v>0</v>
      </c>
    </row>
    <row r="96" spans="1:7" ht="24" customHeight="1" x14ac:dyDescent="0.25">
      <c r="A96" s="19" t="s">
        <v>601</v>
      </c>
      <c r="B96" s="21" t="s">
        <v>174</v>
      </c>
      <c r="C96" s="20" t="s">
        <v>175</v>
      </c>
      <c r="D96" s="21" t="s">
        <v>176</v>
      </c>
      <c r="E96" s="91">
        <v>100</v>
      </c>
      <c r="F96" s="71"/>
      <c r="G96" s="67">
        <f t="shared" si="8"/>
        <v>0</v>
      </c>
    </row>
    <row r="97" spans="1:7" ht="29.25" customHeight="1" x14ac:dyDescent="0.25">
      <c r="A97" s="19" t="s">
        <v>600</v>
      </c>
      <c r="B97" s="21" t="s">
        <v>178</v>
      </c>
      <c r="C97" s="20" t="s">
        <v>179</v>
      </c>
      <c r="D97" s="21" t="s">
        <v>180</v>
      </c>
      <c r="E97" s="91">
        <v>5</v>
      </c>
      <c r="F97" s="71"/>
      <c r="G97" s="67">
        <f t="shared" si="8"/>
        <v>0</v>
      </c>
    </row>
    <row r="98" spans="1:7" ht="22.5" customHeight="1" x14ac:dyDescent="0.25">
      <c r="A98" s="19" t="s">
        <v>599</v>
      </c>
      <c r="B98" s="21" t="s">
        <v>182</v>
      </c>
      <c r="C98" s="20" t="s">
        <v>183</v>
      </c>
      <c r="D98" s="21" t="s">
        <v>180</v>
      </c>
      <c r="E98" s="91">
        <v>25</v>
      </c>
      <c r="F98" s="71"/>
      <c r="G98" s="67">
        <f t="shared" si="8"/>
        <v>0</v>
      </c>
    </row>
    <row r="99" spans="1:7" ht="39.75" customHeight="1" x14ac:dyDescent="0.25">
      <c r="A99" s="19" t="s">
        <v>598</v>
      </c>
      <c r="B99" s="21" t="s">
        <v>185</v>
      </c>
      <c r="C99" s="28" t="s">
        <v>186</v>
      </c>
      <c r="D99" s="21" t="s">
        <v>187</v>
      </c>
      <c r="E99" s="91">
        <v>30</v>
      </c>
      <c r="F99" s="71"/>
      <c r="G99" s="67">
        <f t="shared" si="8"/>
        <v>0</v>
      </c>
    </row>
    <row r="100" spans="1:7" ht="45.75" customHeight="1" x14ac:dyDescent="0.25">
      <c r="A100" s="19" t="s">
        <v>597</v>
      </c>
      <c r="B100" s="21" t="s">
        <v>189</v>
      </c>
      <c r="C100" s="20" t="s">
        <v>190</v>
      </c>
      <c r="D100" s="21" t="s">
        <v>187</v>
      </c>
      <c r="E100" s="91">
        <v>10</v>
      </c>
      <c r="F100" s="71"/>
      <c r="G100" s="67">
        <f t="shared" si="8"/>
        <v>0</v>
      </c>
    </row>
    <row r="101" spans="1:7" ht="36.75" customHeight="1" x14ac:dyDescent="0.25">
      <c r="A101" s="19" t="s">
        <v>492</v>
      </c>
      <c r="B101" s="21" t="s">
        <v>191</v>
      </c>
      <c r="C101" s="20" t="s">
        <v>192</v>
      </c>
      <c r="D101" s="21" t="s">
        <v>7</v>
      </c>
      <c r="E101" s="91">
        <v>50</v>
      </c>
      <c r="F101" s="71"/>
      <c r="G101" s="67">
        <f t="shared" si="8"/>
        <v>0</v>
      </c>
    </row>
    <row r="102" spans="1:7" ht="52.5" customHeight="1" x14ac:dyDescent="0.25">
      <c r="A102" s="19" t="s">
        <v>592</v>
      </c>
      <c r="B102" s="21" t="s">
        <v>194</v>
      </c>
      <c r="C102" s="20" t="s">
        <v>195</v>
      </c>
      <c r="D102" s="21" t="s">
        <v>187</v>
      </c>
      <c r="E102" s="91">
        <v>80</v>
      </c>
      <c r="F102" s="71"/>
      <c r="G102" s="67">
        <f t="shared" si="8"/>
        <v>0</v>
      </c>
    </row>
    <row r="103" spans="1:7" ht="33" customHeight="1" x14ac:dyDescent="0.25">
      <c r="A103" s="19" t="s">
        <v>593</v>
      </c>
      <c r="B103" s="21" t="s">
        <v>197</v>
      </c>
      <c r="C103" s="20" t="s">
        <v>198</v>
      </c>
      <c r="D103" s="21" t="s">
        <v>187</v>
      </c>
      <c r="E103" s="91">
        <v>50</v>
      </c>
      <c r="F103" s="71"/>
      <c r="G103" s="67">
        <f t="shared" si="8"/>
        <v>0</v>
      </c>
    </row>
    <row r="104" spans="1:7" ht="48.75" customHeight="1" x14ac:dyDescent="0.25">
      <c r="A104" s="19" t="s">
        <v>594</v>
      </c>
      <c r="B104" s="21" t="s">
        <v>200</v>
      </c>
      <c r="C104" s="20" t="s">
        <v>201</v>
      </c>
      <c r="D104" s="21" t="s">
        <v>187</v>
      </c>
      <c r="E104" s="91">
        <v>25</v>
      </c>
      <c r="F104" s="71"/>
      <c r="G104" s="67">
        <f t="shared" si="8"/>
        <v>0</v>
      </c>
    </row>
    <row r="105" spans="1:7" ht="32.25" customHeight="1" x14ac:dyDescent="0.25">
      <c r="A105" s="19" t="s">
        <v>595</v>
      </c>
      <c r="B105" s="21" t="s">
        <v>203</v>
      </c>
      <c r="C105" s="20" t="s">
        <v>204</v>
      </c>
      <c r="D105" s="21" t="s">
        <v>7</v>
      </c>
      <c r="E105" s="91">
        <v>50</v>
      </c>
      <c r="F105" s="71"/>
      <c r="G105" s="67">
        <f t="shared" si="8"/>
        <v>0</v>
      </c>
    </row>
    <row r="106" spans="1:7" ht="27" customHeight="1" thickBot="1" x14ac:dyDescent="0.3">
      <c r="A106" s="37" t="s">
        <v>596</v>
      </c>
      <c r="B106" s="38" t="s">
        <v>206</v>
      </c>
      <c r="C106" s="39" t="s">
        <v>207</v>
      </c>
      <c r="D106" s="38" t="s">
        <v>7</v>
      </c>
      <c r="E106" s="93">
        <v>15</v>
      </c>
      <c r="F106" s="73"/>
      <c r="G106" s="68">
        <f t="shared" si="8"/>
        <v>0</v>
      </c>
    </row>
    <row r="107" spans="1:7" ht="24.75" customHeight="1" thickTop="1" thickBot="1" x14ac:dyDescent="0.3">
      <c r="A107" s="120" t="s">
        <v>613</v>
      </c>
      <c r="B107" s="120"/>
      <c r="C107" s="120"/>
      <c r="D107" s="120"/>
      <c r="E107" s="120"/>
      <c r="F107" s="120"/>
      <c r="G107" s="98">
        <f>SUM(G94:G106)</f>
        <v>0</v>
      </c>
    </row>
    <row r="108" spans="1:7" ht="29.25" customHeight="1" thickBot="1" x14ac:dyDescent="0.3">
      <c r="A108" s="15" t="s">
        <v>574</v>
      </c>
      <c r="B108" s="118" t="s">
        <v>575</v>
      </c>
      <c r="C108" s="119"/>
      <c r="D108" s="15" t="s">
        <v>576</v>
      </c>
      <c r="E108" s="15" t="s">
        <v>577</v>
      </c>
      <c r="F108" s="15" t="s">
        <v>578</v>
      </c>
      <c r="G108" s="15" t="s">
        <v>579</v>
      </c>
    </row>
    <row r="109" spans="1:7" ht="20.25" customHeight="1" thickBot="1" x14ac:dyDescent="0.3">
      <c r="A109" s="104">
        <v>4</v>
      </c>
      <c r="B109" s="116" t="s">
        <v>208</v>
      </c>
      <c r="C109" s="117"/>
      <c r="D109" s="117"/>
      <c r="E109" s="117"/>
      <c r="F109" s="117"/>
      <c r="G109" s="117"/>
    </row>
    <row r="110" spans="1:7" ht="21" customHeight="1" x14ac:dyDescent="0.25">
      <c r="A110" s="16" t="s">
        <v>209</v>
      </c>
      <c r="B110" s="18" t="s">
        <v>210</v>
      </c>
      <c r="C110" s="17" t="s">
        <v>211</v>
      </c>
      <c r="D110" s="18" t="s">
        <v>7</v>
      </c>
      <c r="E110" s="90">
        <v>5</v>
      </c>
      <c r="F110" s="79"/>
      <c r="G110" s="66">
        <f>E110*F110</f>
        <v>0</v>
      </c>
    </row>
    <row r="111" spans="1:7" ht="30.75" customHeight="1" x14ac:dyDescent="0.25">
      <c r="A111" s="19" t="s">
        <v>212</v>
      </c>
      <c r="B111" s="21" t="s">
        <v>213</v>
      </c>
      <c r="C111" s="20" t="s">
        <v>214</v>
      </c>
      <c r="D111" s="21" t="s">
        <v>7</v>
      </c>
      <c r="E111" s="91">
        <v>5</v>
      </c>
      <c r="F111" s="80"/>
      <c r="G111" s="67">
        <f t="shared" ref="G111:G126" si="9">E111*F111</f>
        <v>0</v>
      </c>
    </row>
    <row r="112" spans="1:7" ht="25.5" customHeight="1" x14ac:dyDescent="0.25">
      <c r="A112" s="19" t="s">
        <v>215</v>
      </c>
      <c r="B112" s="21" t="s">
        <v>216</v>
      </c>
      <c r="C112" s="20" t="s">
        <v>217</v>
      </c>
      <c r="D112" s="21" t="s">
        <v>7</v>
      </c>
      <c r="E112" s="91">
        <v>5</v>
      </c>
      <c r="F112" s="80"/>
      <c r="G112" s="67">
        <f t="shared" si="9"/>
        <v>0</v>
      </c>
    </row>
    <row r="113" spans="1:7" ht="34.5" customHeight="1" x14ac:dyDescent="0.25">
      <c r="A113" s="19" t="s">
        <v>218</v>
      </c>
      <c r="B113" s="21" t="s">
        <v>219</v>
      </c>
      <c r="C113" s="20" t="s">
        <v>220</v>
      </c>
      <c r="D113" s="21" t="s">
        <v>7</v>
      </c>
      <c r="E113" s="91">
        <v>40</v>
      </c>
      <c r="F113" s="80"/>
      <c r="G113" s="67">
        <f t="shared" si="9"/>
        <v>0</v>
      </c>
    </row>
    <row r="114" spans="1:7" ht="27" x14ac:dyDescent="0.25">
      <c r="A114" s="19" t="s">
        <v>221</v>
      </c>
      <c r="B114" s="21" t="s">
        <v>222</v>
      </c>
      <c r="C114" s="20" t="s">
        <v>223</v>
      </c>
      <c r="D114" s="21" t="s">
        <v>7</v>
      </c>
      <c r="E114" s="91">
        <v>200</v>
      </c>
      <c r="F114" s="80"/>
      <c r="G114" s="67">
        <f t="shared" si="9"/>
        <v>0</v>
      </c>
    </row>
    <row r="115" spans="1:7" ht="26.25" customHeight="1" x14ac:dyDescent="0.25">
      <c r="A115" s="19" t="s">
        <v>224</v>
      </c>
      <c r="B115" s="21" t="s">
        <v>225</v>
      </c>
      <c r="C115" s="20" t="s">
        <v>226</v>
      </c>
      <c r="D115" s="21" t="s">
        <v>7</v>
      </c>
      <c r="E115" s="91">
        <v>240</v>
      </c>
      <c r="F115" s="80"/>
      <c r="G115" s="67">
        <f t="shared" si="9"/>
        <v>0</v>
      </c>
    </row>
    <row r="116" spans="1:7" ht="33" customHeight="1" x14ac:dyDescent="0.25">
      <c r="A116" s="19" t="s">
        <v>227</v>
      </c>
      <c r="B116" s="21" t="s">
        <v>228</v>
      </c>
      <c r="C116" s="20" t="s">
        <v>229</v>
      </c>
      <c r="D116" s="21" t="s">
        <v>7</v>
      </c>
      <c r="E116" s="91">
        <v>5</v>
      </c>
      <c r="F116" s="80"/>
      <c r="G116" s="67">
        <f t="shared" si="9"/>
        <v>0</v>
      </c>
    </row>
    <row r="117" spans="1:7" ht="26.25" customHeight="1" x14ac:dyDescent="0.25">
      <c r="A117" s="19" t="s">
        <v>230</v>
      </c>
      <c r="B117" s="21" t="s">
        <v>602</v>
      </c>
      <c r="C117" s="20" t="s">
        <v>232</v>
      </c>
      <c r="D117" s="21" t="s">
        <v>7</v>
      </c>
      <c r="E117" s="91">
        <v>5</v>
      </c>
      <c r="F117" s="80"/>
      <c r="G117" s="67">
        <f t="shared" si="9"/>
        <v>0</v>
      </c>
    </row>
    <row r="118" spans="1:7" ht="37.5" customHeight="1" x14ac:dyDescent="0.25">
      <c r="A118" s="19" t="s">
        <v>233</v>
      </c>
      <c r="B118" s="21" t="s">
        <v>602</v>
      </c>
      <c r="C118" s="28" t="s">
        <v>235</v>
      </c>
      <c r="D118" s="21" t="s">
        <v>7</v>
      </c>
      <c r="E118" s="91">
        <v>10</v>
      </c>
      <c r="F118" s="80"/>
      <c r="G118" s="67">
        <f t="shared" si="9"/>
        <v>0</v>
      </c>
    </row>
    <row r="119" spans="1:7" ht="35.25" customHeight="1" x14ac:dyDescent="0.25">
      <c r="A119" s="19" t="s">
        <v>236</v>
      </c>
      <c r="B119" s="21" t="s">
        <v>237</v>
      </c>
      <c r="C119" s="28" t="s">
        <v>238</v>
      </c>
      <c r="D119" s="21" t="s">
        <v>7</v>
      </c>
      <c r="E119" s="91">
        <v>20</v>
      </c>
      <c r="F119" s="80"/>
      <c r="G119" s="67">
        <f t="shared" si="9"/>
        <v>0</v>
      </c>
    </row>
    <row r="120" spans="1:7" ht="24.75" customHeight="1" x14ac:dyDescent="0.25">
      <c r="A120" s="19" t="s">
        <v>239</v>
      </c>
      <c r="B120" s="21" t="s">
        <v>240</v>
      </c>
      <c r="C120" s="20" t="s">
        <v>241</v>
      </c>
      <c r="D120" s="21" t="s">
        <v>7</v>
      </c>
      <c r="E120" s="91">
        <v>70</v>
      </c>
      <c r="F120" s="80"/>
      <c r="G120" s="67">
        <f t="shared" si="9"/>
        <v>0</v>
      </c>
    </row>
    <row r="121" spans="1:7" ht="35.25" customHeight="1" x14ac:dyDescent="0.25">
      <c r="A121" s="19" t="s">
        <v>242</v>
      </c>
      <c r="B121" s="21" t="s">
        <v>243</v>
      </c>
      <c r="C121" s="20" t="s">
        <v>244</v>
      </c>
      <c r="D121" s="21" t="s">
        <v>7</v>
      </c>
      <c r="E121" s="91">
        <v>20</v>
      </c>
      <c r="F121" s="80"/>
      <c r="G121" s="67">
        <f t="shared" si="9"/>
        <v>0</v>
      </c>
    </row>
    <row r="122" spans="1:7" ht="31.5" customHeight="1" x14ac:dyDescent="0.25">
      <c r="A122" s="19" t="s">
        <v>245</v>
      </c>
      <c r="B122" s="21" t="s">
        <v>246</v>
      </c>
      <c r="C122" s="20" t="s">
        <v>247</v>
      </c>
      <c r="D122" s="21" t="s">
        <v>7</v>
      </c>
      <c r="E122" s="91">
        <v>5</v>
      </c>
      <c r="F122" s="80"/>
      <c r="G122" s="67">
        <f t="shared" si="9"/>
        <v>0</v>
      </c>
    </row>
    <row r="123" spans="1:7" ht="27" customHeight="1" x14ac:dyDescent="0.25">
      <c r="A123" s="19" t="s">
        <v>248</v>
      </c>
      <c r="B123" s="21" t="s">
        <v>249</v>
      </c>
      <c r="C123" s="20" t="s">
        <v>250</v>
      </c>
      <c r="D123" s="21" t="s">
        <v>7</v>
      </c>
      <c r="E123" s="91">
        <v>5</v>
      </c>
      <c r="F123" s="80"/>
      <c r="G123" s="67">
        <f t="shared" si="9"/>
        <v>0</v>
      </c>
    </row>
    <row r="124" spans="1:7" ht="30.75" customHeight="1" x14ac:dyDescent="0.25">
      <c r="A124" s="19" t="s">
        <v>251</v>
      </c>
      <c r="B124" s="21" t="s">
        <v>252</v>
      </c>
      <c r="C124" s="20" t="s">
        <v>253</v>
      </c>
      <c r="D124" s="21" t="s">
        <v>7</v>
      </c>
      <c r="E124" s="91">
        <v>5</v>
      </c>
      <c r="F124" s="80"/>
      <c r="G124" s="67">
        <f t="shared" si="9"/>
        <v>0</v>
      </c>
    </row>
    <row r="125" spans="1:7" ht="29.25" customHeight="1" x14ac:dyDescent="0.25">
      <c r="A125" s="19" t="s">
        <v>254</v>
      </c>
      <c r="B125" s="21" t="s">
        <v>255</v>
      </c>
      <c r="C125" s="28" t="s">
        <v>256</v>
      </c>
      <c r="D125" s="21" t="s">
        <v>7</v>
      </c>
      <c r="E125" s="91">
        <v>70</v>
      </c>
      <c r="F125" s="80"/>
      <c r="G125" s="67">
        <f t="shared" si="9"/>
        <v>0</v>
      </c>
    </row>
    <row r="126" spans="1:7" ht="27" customHeight="1" thickBot="1" x14ac:dyDescent="0.3">
      <c r="A126" s="24" t="s">
        <v>257</v>
      </c>
      <c r="B126" s="26" t="s">
        <v>258</v>
      </c>
      <c r="C126" s="25" t="s">
        <v>259</v>
      </c>
      <c r="D126" s="26" t="s">
        <v>7</v>
      </c>
      <c r="E126" s="92">
        <v>5</v>
      </c>
      <c r="F126" s="81"/>
      <c r="G126" s="78">
        <f t="shared" si="9"/>
        <v>0</v>
      </c>
    </row>
    <row r="127" spans="1:7" ht="23.25" customHeight="1" thickTop="1" thickBot="1" x14ac:dyDescent="0.3">
      <c r="A127" s="120" t="s">
        <v>614</v>
      </c>
      <c r="B127" s="120"/>
      <c r="C127" s="120"/>
      <c r="D127" s="120"/>
      <c r="E127" s="120"/>
      <c r="F127" s="126"/>
      <c r="G127" s="99">
        <f>SUM(G110:G126)</f>
        <v>0</v>
      </c>
    </row>
    <row r="128" spans="1:7" ht="30" customHeight="1" thickBot="1" x14ac:dyDescent="0.3">
      <c r="A128" s="15" t="s">
        <v>574</v>
      </c>
      <c r="B128" s="118" t="s">
        <v>575</v>
      </c>
      <c r="C128" s="119"/>
      <c r="D128" s="15" t="s">
        <v>576</v>
      </c>
      <c r="E128" s="15" t="s">
        <v>577</v>
      </c>
      <c r="F128" s="15" t="s">
        <v>578</v>
      </c>
      <c r="G128" s="15" t="s">
        <v>579</v>
      </c>
    </row>
    <row r="129" spans="1:7" ht="21" customHeight="1" thickBot="1" x14ac:dyDescent="0.3">
      <c r="A129" s="103">
        <v>5</v>
      </c>
      <c r="B129" s="116" t="s">
        <v>260</v>
      </c>
      <c r="C129" s="117"/>
      <c r="D129" s="117"/>
      <c r="E129" s="117"/>
      <c r="F129" s="117"/>
      <c r="G129" s="117"/>
    </row>
    <row r="130" spans="1:7" ht="34.5" customHeight="1" x14ac:dyDescent="0.25">
      <c r="A130" s="16" t="s">
        <v>261</v>
      </c>
      <c r="B130" s="18" t="s">
        <v>262</v>
      </c>
      <c r="C130" s="17" t="s">
        <v>263</v>
      </c>
      <c r="D130" s="18" t="s">
        <v>83</v>
      </c>
      <c r="E130" s="90">
        <v>75</v>
      </c>
      <c r="F130" s="55"/>
      <c r="G130" s="66">
        <f>E130*F130</f>
        <v>0</v>
      </c>
    </row>
    <row r="131" spans="1:7" ht="42" customHeight="1" x14ac:dyDescent="0.25">
      <c r="A131" s="19" t="s">
        <v>493</v>
      </c>
      <c r="B131" s="21" t="s">
        <v>264</v>
      </c>
      <c r="C131" s="20" t="s">
        <v>265</v>
      </c>
      <c r="D131" s="21" t="s">
        <v>266</v>
      </c>
      <c r="E131" s="91">
        <v>25</v>
      </c>
      <c r="F131" s="71"/>
      <c r="G131" s="67">
        <f t="shared" ref="G131:G136" si="10">E131*F131</f>
        <v>0</v>
      </c>
    </row>
    <row r="132" spans="1:7" ht="42" customHeight="1" x14ac:dyDescent="0.25">
      <c r="A132" s="19" t="s">
        <v>526</v>
      </c>
      <c r="B132" s="21" t="s">
        <v>268</v>
      </c>
      <c r="C132" s="20" t="s">
        <v>269</v>
      </c>
      <c r="D132" s="21" t="s">
        <v>7</v>
      </c>
      <c r="E132" s="91">
        <v>30</v>
      </c>
      <c r="F132" s="71"/>
      <c r="G132" s="67">
        <f t="shared" si="10"/>
        <v>0</v>
      </c>
    </row>
    <row r="133" spans="1:7" ht="30" customHeight="1" x14ac:dyDescent="0.25">
      <c r="A133" s="19" t="s">
        <v>267</v>
      </c>
      <c r="B133" s="21" t="s">
        <v>271</v>
      </c>
      <c r="C133" s="20" t="s">
        <v>272</v>
      </c>
      <c r="D133" s="21" t="s">
        <v>7</v>
      </c>
      <c r="E133" s="91">
        <v>30</v>
      </c>
      <c r="F133" s="71"/>
      <c r="G133" s="67">
        <f t="shared" si="10"/>
        <v>0</v>
      </c>
    </row>
    <row r="134" spans="1:7" ht="27" customHeight="1" x14ac:dyDescent="0.25">
      <c r="A134" s="19" t="s">
        <v>270</v>
      </c>
      <c r="B134" s="21" t="s">
        <v>274</v>
      </c>
      <c r="C134" s="20" t="s">
        <v>275</v>
      </c>
      <c r="D134" s="21" t="s">
        <v>7</v>
      </c>
      <c r="E134" s="91">
        <v>30</v>
      </c>
      <c r="F134" s="71"/>
      <c r="G134" s="67">
        <f t="shared" si="10"/>
        <v>0</v>
      </c>
    </row>
    <row r="135" spans="1:7" ht="48" customHeight="1" x14ac:dyDescent="0.25">
      <c r="A135" s="19" t="s">
        <v>273</v>
      </c>
      <c r="B135" s="21" t="s">
        <v>277</v>
      </c>
      <c r="C135" s="20" t="s">
        <v>278</v>
      </c>
      <c r="D135" s="21" t="s">
        <v>7</v>
      </c>
      <c r="E135" s="91">
        <v>20</v>
      </c>
      <c r="F135" s="71"/>
      <c r="G135" s="67">
        <f t="shared" si="10"/>
        <v>0</v>
      </c>
    </row>
    <row r="136" spans="1:7" ht="39.75" customHeight="1" thickBot="1" x14ac:dyDescent="0.3">
      <c r="A136" s="37" t="s">
        <v>276</v>
      </c>
      <c r="B136" s="38" t="s">
        <v>279</v>
      </c>
      <c r="C136" s="39" t="s">
        <v>280</v>
      </c>
      <c r="D136" s="38" t="s">
        <v>187</v>
      </c>
      <c r="E136" s="93">
        <v>50</v>
      </c>
      <c r="F136" s="73"/>
      <c r="G136" s="68">
        <f t="shared" si="10"/>
        <v>0</v>
      </c>
    </row>
    <row r="137" spans="1:7" ht="27.75" customHeight="1" thickTop="1" thickBot="1" x14ac:dyDescent="0.3">
      <c r="A137" s="120" t="s">
        <v>615</v>
      </c>
      <c r="B137" s="120"/>
      <c r="C137" s="120"/>
      <c r="D137" s="120"/>
      <c r="E137" s="120"/>
      <c r="F137" s="120"/>
      <c r="G137" s="98">
        <f>SUM(G130:G136)</f>
        <v>0</v>
      </c>
    </row>
    <row r="138" spans="1:7" ht="29.25" customHeight="1" thickBot="1" x14ac:dyDescent="0.3">
      <c r="A138" s="15" t="s">
        <v>574</v>
      </c>
      <c r="B138" s="118" t="s">
        <v>575</v>
      </c>
      <c r="C138" s="119"/>
      <c r="D138" s="15" t="s">
        <v>576</v>
      </c>
      <c r="E138" s="15" t="s">
        <v>577</v>
      </c>
      <c r="F138" s="15" t="s">
        <v>578</v>
      </c>
      <c r="G138" s="15" t="s">
        <v>579</v>
      </c>
    </row>
    <row r="139" spans="1:7" ht="18.75" customHeight="1" thickBot="1" x14ac:dyDescent="0.3">
      <c r="A139" s="103">
        <v>6</v>
      </c>
      <c r="B139" s="116" t="s">
        <v>281</v>
      </c>
      <c r="C139" s="117"/>
      <c r="D139" s="117"/>
      <c r="E139" s="117"/>
      <c r="F139" s="117"/>
      <c r="G139" s="117"/>
    </row>
    <row r="140" spans="1:7" ht="27" customHeight="1" x14ac:dyDescent="0.25">
      <c r="A140" s="16" t="s">
        <v>282</v>
      </c>
      <c r="B140" s="18" t="s">
        <v>283</v>
      </c>
      <c r="C140" s="33" t="s">
        <v>284</v>
      </c>
      <c r="D140" s="18" t="s">
        <v>176</v>
      </c>
      <c r="E140" s="90">
        <v>1100</v>
      </c>
      <c r="F140" s="55"/>
      <c r="G140" s="66">
        <f>E140*F140</f>
        <v>0</v>
      </c>
    </row>
    <row r="141" spans="1:7" ht="23.25" customHeight="1" x14ac:dyDescent="0.25">
      <c r="A141" s="19" t="s">
        <v>285</v>
      </c>
      <c r="B141" s="21" t="s">
        <v>286</v>
      </c>
      <c r="C141" s="28" t="s">
        <v>287</v>
      </c>
      <c r="D141" s="21" t="s">
        <v>176</v>
      </c>
      <c r="E141" s="91">
        <v>70</v>
      </c>
      <c r="F141" s="71"/>
      <c r="G141" s="67">
        <f t="shared" ref="G141:G145" si="11">E141*F141</f>
        <v>0</v>
      </c>
    </row>
    <row r="142" spans="1:7" ht="27" x14ac:dyDescent="0.25">
      <c r="A142" s="19" t="s">
        <v>288</v>
      </c>
      <c r="B142" s="21" t="s">
        <v>289</v>
      </c>
      <c r="C142" s="28" t="s">
        <v>290</v>
      </c>
      <c r="D142" s="21" t="s">
        <v>176</v>
      </c>
      <c r="E142" s="91">
        <v>60</v>
      </c>
      <c r="F142" s="71"/>
      <c r="G142" s="67">
        <f t="shared" si="11"/>
        <v>0</v>
      </c>
    </row>
    <row r="143" spans="1:7" ht="39.75" customHeight="1" x14ac:dyDescent="0.25">
      <c r="A143" s="19" t="s">
        <v>291</v>
      </c>
      <c r="B143" s="21" t="s">
        <v>292</v>
      </c>
      <c r="C143" s="28" t="s">
        <v>293</v>
      </c>
      <c r="D143" s="21" t="s">
        <v>83</v>
      </c>
      <c r="E143" s="91">
        <v>10</v>
      </c>
      <c r="F143" s="71"/>
      <c r="G143" s="67">
        <f t="shared" si="11"/>
        <v>0</v>
      </c>
    </row>
    <row r="144" spans="1:7" ht="24.75" customHeight="1" x14ac:dyDescent="0.25">
      <c r="A144" s="19" t="s">
        <v>294</v>
      </c>
      <c r="B144" s="21" t="s">
        <v>295</v>
      </c>
      <c r="C144" s="28" t="s">
        <v>296</v>
      </c>
      <c r="D144" s="21" t="s">
        <v>7</v>
      </c>
      <c r="E144" s="91">
        <v>130</v>
      </c>
      <c r="F144" s="71"/>
      <c r="G144" s="67">
        <f t="shared" si="11"/>
        <v>0</v>
      </c>
    </row>
    <row r="145" spans="1:7" ht="24" customHeight="1" thickBot="1" x14ac:dyDescent="0.3">
      <c r="A145" s="37" t="s">
        <v>297</v>
      </c>
      <c r="B145" s="38" t="s">
        <v>298</v>
      </c>
      <c r="C145" s="41" t="s">
        <v>299</v>
      </c>
      <c r="D145" s="38" t="s">
        <v>7</v>
      </c>
      <c r="E145" s="93">
        <v>150</v>
      </c>
      <c r="F145" s="73"/>
      <c r="G145" s="68">
        <f t="shared" si="11"/>
        <v>0</v>
      </c>
    </row>
    <row r="146" spans="1:7" ht="29.25" customHeight="1" thickTop="1" thickBot="1" x14ac:dyDescent="0.3">
      <c r="A146" s="120" t="s">
        <v>616</v>
      </c>
      <c r="B146" s="120"/>
      <c r="C146" s="120"/>
      <c r="D146" s="120"/>
      <c r="E146" s="120"/>
      <c r="F146" s="120"/>
      <c r="G146" s="98">
        <f>SUM(G140:G145)</f>
        <v>0</v>
      </c>
    </row>
    <row r="147" spans="1:7" ht="27.75" customHeight="1" thickBot="1" x14ac:dyDescent="0.3">
      <c r="A147" s="15" t="s">
        <v>574</v>
      </c>
      <c r="B147" s="118" t="s">
        <v>575</v>
      </c>
      <c r="C147" s="119"/>
      <c r="D147" s="15" t="s">
        <v>576</v>
      </c>
      <c r="E147" s="15" t="s">
        <v>577</v>
      </c>
      <c r="F147" s="15" t="s">
        <v>578</v>
      </c>
      <c r="G147" s="15" t="s">
        <v>579</v>
      </c>
    </row>
    <row r="148" spans="1:7" ht="18.75" customHeight="1" thickBot="1" x14ac:dyDescent="0.3">
      <c r="A148" s="103">
        <v>7</v>
      </c>
      <c r="B148" s="116" t="s">
        <v>300</v>
      </c>
      <c r="C148" s="117"/>
      <c r="D148" s="117"/>
      <c r="E148" s="117"/>
      <c r="F148" s="117"/>
      <c r="G148" s="117"/>
    </row>
    <row r="149" spans="1:7" ht="40.5" x14ac:dyDescent="0.25">
      <c r="A149" s="16" t="s">
        <v>301</v>
      </c>
      <c r="B149" s="18" t="s">
        <v>302</v>
      </c>
      <c r="C149" s="33" t="s">
        <v>303</v>
      </c>
      <c r="D149" s="18" t="s">
        <v>83</v>
      </c>
      <c r="E149" s="90">
        <v>250</v>
      </c>
      <c r="F149" s="55"/>
      <c r="G149" s="66">
        <f>E149*F149</f>
        <v>0</v>
      </c>
    </row>
    <row r="150" spans="1:7" ht="41.25" customHeight="1" x14ac:dyDescent="0.25">
      <c r="A150" s="19" t="s">
        <v>304</v>
      </c>
      <c r="B150" s="21" t="s">
        <v>305</v>
      </c>
      <c r="C150" s="28" t="s">
        <v>306</v>
      </c>
      <c r="D150" s="21" t="s">
        <v>83</v>
      </c>
      <c r="E150" s="91">
        <v>2000</v>
      </c>
      <c r="F150" s="71"/>
      <c r="G150" s="67">
        <f t="shared" ref="G150:G164" si="12">E150*F150</f>
        <v>0</v>
      </c>
    </row>
    <row r="151" spans="1:7" ht="38.25" customHeight="1" x14ac:dyDescent="0.25">
      <c r="A151" s="19" t="s">
        <v>494</v>
      </c>
      <c r="B151" s="21" t="s">
        <v>307</v>
      </c>
      <c r="C151" s="28" t="s">
        <v>308</v>
      </c>
      <c r="D151" s="21" t="s">
        <v>83</v>
      </c>
      <c r="E151" s="91">
        <v>350</v>
      </c>
      <c r="F151" s="71"/>
      <c r="G151" s="67">
        <f t="shared" si="12"/>
        <v>0</v>
      </c>
    </row>
    <row r="152" spans="1:7" ht="29.25" customHeight="1" x14ac:dyDescent="0.25">
      <c r="A152" s="19" t="s">
        <v>309</v>
      </c>
      <c r="B152" s="21" t="s">
        <v>310</v>
      </c>
      <c r="C152" s="28" t="s">
        <v>311</v>
      </c>
      <c r="D152" s="21" t="s">
        <v>83</v>
      </c>
      <c r="E152" s="91">
        <v>2000</v>
      </c>
      <c r="F152" s="71"/>
      <c r="G152" s="67">
        <f t="shared" si="12"/>
        <v>0</v>
      </c>
    </row>
    <row r="153" spans="1:7" ht="42.75" customHeight="1" x14ac:dyDescent="0.25">
      <c r="A153" s="19" t="s">
        <v>495</v>
      </c>
      <c r="B153" s="21" t="s">
        <v>312</v>
      </c>
      <c r="C153" s="28" t="s">
        <v>313</v>
      </c>
      <c r="D153" s="21" t="s">
        <v>83</v>
      </c>
      <c r="E153" s="91">
        <v>500</v>
      </c>
      <c r="F153" s="71"/>
      <c r="G153" s="67">
        <f t="shared" si="12"/>
        <v>0</v>
      </c>
    </row>
    <row r="154" spans="1:7" ht="42.75" customHeight="1" x14ac:dyDescent="0.25">
      <c r="A154" s="19" t="s">
        <v>314</v>
      </c>
      <c r="B154" s="21" t="s">
        <v>315</v>
      </c>
      <c r="C154" s="28" t="s">
        <v>316</v>
      </c>
      <c r="D154" s="21" t="s">
        <v>83</v>
      </c>
      <c r="E154" s="91">
        <v>850</v>
      </c>
      <c r="F154" s="71"/>
      <c r="G154" s="67">
        <f t="shared" si="12"/>
        <v>0</v>
      </c>
    </row>
    <row r="155" spans="1:7" ht="27.75" customHeight="1" x14ac:dyDescent="0.25">
      <c r="A155" s="19" t="s">
        <v>317</v>
      </c>
      <c r="B155" s="21" t="s">
        <v>46</v>
      </c>
      <c r="C155" s="28" t="s">
        <v>318</v>
      </c>
      <c r="D155" s="21" t="s">
        <v>83</v>
      </c>
      <c r="E155" s="91">
        <v>300</v>
      </c>
      <c r="F155" s="71"/>
      <c r="G155" s="67">
        <f t="shared" si="12"/>
        <v>0</v>
      </c>
    </row>
    <row r="156" spans="1:7" ht="44.25" customHeight="1" x14ac:dyDescent="0.25">
      <c r="A156" s="19" t="s">
        <v>319</v>
      </c>
      <c r="B156" s="21" t="s">
        <v>320</v>
      </c>
      <c r="C156" s="28" t="s">
        <v>321</v>
      </c>
      <c r="D156" s="21" t="s">
        <v>83</v>
      </c>
      <c r="E156" s="91">
        <v>10000</v>
      </c>
      <c r="F156" s="71"/>
      <c r="G156" s="67">
        <f t="shared" si="12"/>
        <v>0</v>
      </c>
    </row>
    <row r="157" spans="1:7" ht="78" customHeight="1" x14ac:dyDescent="0.25">
      <c r="A157" s="19" t="s">
        <v>496</v>
      </c>
      <c r="B157" s="21" t="s">
        <v>322</v>
      </c>
      <c r="C157" s="28" t="s">
        <v>323</v>
      </c>
      <c r="D157" s="21" t="s">
        <v>324</v>
      </c>
      <c r="E157" s="91">
        <v>5</v>
      </c>
      <c r="F157" s="71"/>
      <c r="G157" s="67">
        <f t="shared" si="12"/>
        <v>0</v>
      </c>
    </row>
    <row r="158" spans="1:7" ht="50.25" customHeight="1" x14ac:dyDescent="0.25">
      <c r="A158" s="19" t="s">
        <v>325</v>
      </c>
      <c r="B158" s="21" t="s">
        <v>326</v>
      </c>
      <c r="C158" s="28" t="s">
        <v>327</v>
      </c>
      <c r="D158" s="21" t="s">
        <v>83</v>
      </c>
      <c r="E158" s="91">
        <v>700</v>
      </c>
      <c r="F158" s="71"/>
      <c r="G158" s="67">
        <f t="shared" si="12"/>
        <v>0</v>
      </c>
    </row>
    <row r="159" spans="1:7" ht="73.5" customHeight="1" x14ac:dyDescent="0.25">
      <c r="A159" s="19" t="s">
        <v>328</v>
      </c>
      <c r="B159" s="21" t="s">
        <v>329</v>
      </c>
      <c r="C159" s="28" t="s">
        <v>497</v>
      </c>
      <c r="D159" s="21" t="s">
        <v>83</v>
      </c>
      <c r="E159" s="91">
        <v>950</v>
      </c>
      <c r="F159" s="71"/>
      <c r="G159" s="67">
        <f t="shared" si="12"/>
        <v>0</v>
      </c>
    </row>
    <row r="160" spans="1:7" ht="44.25" customHeight="1" x14ac:dyDescent="0.25">
      <c r="A160" s="19" t="s">
        <v>330</v>
      </c>
      <c r="B160" s="21" t="s">
        <v>331</v>
      </c>
      <c r="C160" s="28" t="s">
        <v>332</v>
      </c>
      <c r="D160" s="21" t="s">
        <v>83</v>
      </c>
      <c r="E160" s="91">
        <v>500</v>
      </c>
      <c r="F160" s="71"/>
      <c r="G160" s="67">
        <f t="shared" si="12"/>
        <v>0</v>
      </c>
    </row>
    <row r="161" spans="1:7" ht="36.75" customHeight="1" x14ac:dyDescent="0.25">
      <c r="A161" s="19" t="s">
        <v>333</v>
      </c>
      <c r="B161" s="21" t="s">
        <v>334</v>
      </c>
      <c r="C161" s="28" t="s">
        <v>335</v>
      </c>
      <c r="D161" s="21" t="s">
        <v>83</v>
      </c>
      <c r="E161" s="91">
        <v>500</v>
      </c>
      <c r="F161" s="71"/>
      <c r="G161" s="67">
        <f t="shared" si="12"/>
        <v>0</v>
      </c>
    </row>
    <row r="162" spans="1:7" ht="38.25" customHeight="1" x14ac:dyDescent="0.25">
      <c r="A162" s="19" t="s">
        <v>336</v>
      </c>
      <c r="B162" s="21" t="s">
        <v>337</v>
      </c>
      <c r="C162" s="28" t="s">
        <v>338</v>
      </c>
      <c r="D162" s="21" t="s">
        <v>83</v>
      </c>
      <c r="E162" s="91">
        <v>50</v>
      </c>
      <c r="F162" s="71"/>
      <c r="G162" s="67">
        <f t="shared" si="12"/>
        <v>0</v>
      </c>
    </row>
    <row r="163" spans="1:7" ht="23.25" customHeight="1" x14ac:dyDescent="0.25">
      <c r="A163" s="19" t="s">
        <v>339</v>
      </c>
      <c r="B163" s="21" t="s">
        <v>340</v>
      </c>
      <c r="C163" s="28" t="s">
        <v>341</v>
      </c>
      <c r="D163" s="21" t="s">
        <v>83</v>
      </c>
      <c r="E163" s="91">
        <v>500</v>
      </c>
      <c r="F163" s="71"/>
      <c r="G163" s="67">
        <f t="shared" si="12"/>
        <v>0</v>
      </c>
    </row>
    <row r="164" spans="1:7" ht="20.25" customHeight="1" x14ac:dyDescent="0.25">
      <c r="A164" s="19" t="s">
        <v>342</v>
      </c>
      <c r="B164" s="21" t="s">
        <v>498</v>
      </c>
      <c r="C164" s="28" t="s">
        <v>499</v>
      </c>
      <c r="D164" s="21" t="s">
        <v>83</v>
      </c>
      <c r="E164" s="91">
        <v>250</v>
      </c>
      <c r="F164" s="71"/>
      <c r="G164" s="67">
        <f t="shared" si="12"/>
        <v>0</v>
      </c>
    </row>
    <row r="165" spans="1:7" ht="22.5" customHeight="1" thickBot="1" x14ac:dyDescent="0.3">
      <c r="A165" s="127" t="s">
        <v>617</v>
      </c>
      <c r="B165" s="128"/>
      <c r="C165" s="128"/>
      <c r="D165" s="128"/>
      <c r="E165" s="128"/>
      <c r="F165" s="128"/>
      <c r="G165" s="100">
        <f>SUM(G149:G164)</f>
        <v>0</v>
      </c>
    </row>
    <row r="166" spans="1:7" ht="23.25" customHeight="1" thickBot="1" x14ac:dyDescent="0.3">
      <c r="A166" s="15" t="s">
        <v>574</v>
      </c>
      <c r="B166" s="118" t="s">
        <v>575</v>
      </c>
      <c r="C166" s="119"/>
      <c r="D166" s="15" t="s">
        <v>576</v>
      </c>
      <c r="E166" s="15" t="s">
        <v>577</v>
      </c>
      <c r="F166" s="15" t="s">
        <v>578</v>
      </c>
      <c r="G166" s="15" t="s">
        <v>579</v>
      </c>
    </row>
    <row r="167" spans="1:7" ht="24.75" customHeight="1" thickBot="1" x14ac:dyDescent="0.3">
      <c r="A167" s="103">
        <v>8</v>
      </c>
      <c r="B167" s="116" t="s">
        <v>343</v>
      </c>
      <c r="C167" s="117"/>
      <c r="D167" s="117"/>
      <c r="E167" s="117"/>
      <c r="F167" s="117"/>
      <c r="G167" s="117"/>
    </row>
    <row r="168" spans="1:7" ht="43.5" customHeight="1" x14ac:dyDescent="0.25">
      <c r="A168" s="16" t="s">
        <v>500</v>
      </c>
      <c r="B168" s="18" t="s">
        <v>344</v>
      </c>
      <c r="C168" s="33" t="s">
        <v>637</v>
      </c>
      <c r="D168" s="18" t="s">
        <v>635</v>
      </c>
      <c r="E168" s="90">
        <v>50</v>
      </c>
      <c r="F168" s="55"/>
      <c r="G168" s="66">
        <f>E168*F168</f>
        <v>0</v>
      </c>
    </row>
    <row r="169" spans="1:7" ht="39.75" customHeight="1" x14ac:dyDescent="0.25">
      <c r="A169" s="19" t="s">
        <v>501</v>
      </c>
      <c r="B169" s="21" t="s">
        <v>346</v>
      </c>
      <c r="C169" s="28" t="s">
        <v>632</v>
      </c>
      <c r="D169" s="21" t="s">
        <v>635</v>
      </c>
      <c r="E169" s="91">
        <v>20</v>
      </c>
      <c r="F169" s="71"/>
      <c r="G169" s="67">
        <f t="shared" ref="G169:G172" si="13">E169*F169</f>
        <v>0</v>
      </c>
    </row>
    <row r="170" spans="1:7" ht="38.25" customHeight="1" x14ac:dyDescent="0.25">
      <c r="A170" s="19" t="s">
        <v>502</v>
      </c>
      <c r="B170" s="40" t="s">
        <v>348</v>
      </c>
      <c r="C170" s="28" t="s">
        <v>631</v>
      </c>
      <c r="D170" s="21" t="s">
        <v>635</v>
      </c>
      <c r="E170" s="91">
        <v>40</v>
      </c>
      <c r="F170" s="71"/>
      <c r="G170" s="67">
        <f t="shared" si="13"/>
        <v>0</v>
      </c>
    </row>
    <row r="171" spans="1:7" ht="42" customHeight="1" x14ac:dyDescent="0.25">
      <c r="A171" s="19" t="s">
        <v>503</v>
      </c>
      <c r="B171" s="21" t="s">
        <v>505</v>
      </c>
      <c r="C171" s="28" t="s">
        <v>633</v>
      </c>
      <c r="D171" s="21" t="s">
        <v>636</v>
      </c>
      <c r="E171" s="91">
        <v>120</v>
      </c>
      <c r="F171" s="71"/>
      <c r="G171" s="67">
        <f t="shared" si="13"/>
        <v>0</v>
      </c>
    </row>
    <row r="172" spans="1:7" ht="57" customHeight="1" thickBot="1" x14ac:dyDescent="0.3">
      <c r="A172" s="37" t="s">
        <v>504</v>
      </c>
      <c r="B172" s="38" t="s">
        <v>351</v>
      </c>
      <c r="C172" s="41" t="s">
        <v>634</v>
      </c>
      <c r="D172" s="38" t="s">
        <v>635</v>
      </c>
      <c r="E172" s="93">
        <v>5</v>
      </c>
      <c r="F172" s="73"/>
      <c r="G172" s="67">
        <f t="shared" si="13"/>
        <v>0</v>
      </c>
    </row>
    <row r="173" spans="1:7" ht="26.25" customHeight="1" thickTop="1" thickBot="1" x14ac:dyDescent="0.3">
      <c r="A173" s="129" t="s">
        <v>618</v>
      </c>
      <c r="B173" s="130"/>
      <c r="C173" s="130"/>
      <c r="D173" s="130"/>
      <c r="E173" s="130"/>
      <c r="F173" s="130"/>
      <c r="G173" s="101">
        <f>SUM(G168:G172)</f>
        <v>0</v>
      </c>
    </row>
    <row r="174" spans="1:7" ht="27" customHeight="1" thickBot="1" x14ac:dyDescent="0.3">
      <c r="A174" s="15" t="s">
        <v>574</v>
      </c>
      <c r="B174" s="118" t="s">
        <v>575</v>
      </c>
      <c r="C174" s="119"/>
      <c r="D174" s="15" t="s">
        <v>576</v>
      </c>
      <c r="E174" s="15" t="s">
        <v>577</v>
      </c>
      <c r="F174" s="15" t="s">
        <v>578</v>
      </c>
      <c r="G174" s="15" t="s">
        <v>579</v>
      </c>
    </row>
    <row r="175" spans="1:7" ht="18.75" customHeight="1" thickBot="1" x14ac:dyDescent="0.3">
      <c r="A175" s="103">
        <v>9</v>
      </c>
      <c r="B175" s="116" t="s">
        <v>353</v>
      </c>
      <c r="C175" s="117"/>
      <c r="D175" s="117"/>
      <c r="E175" s="117"/>
      <c r="F175" s="117"/>
      <c r="G175" s="117"/>
    </row>
    <row r="176" spans="1:7" ht="21.75" customHeight="1" thickBot="1" x14ac:dyDescent="0.3">
      <c r="A176" s="103" t="s">
        <v>354</v>
      </c>
      <c r="B176" s="112" t="s">
        <v>572</v>
      </c>
      <c r="C176" s="112"/>
      <c r="D176" s="112"/>
      <c r="E176" s="112"/>
      <c r="F176" s="112"/>
      <c r="G176" s="112"/>
    </row>
    <row r="177" spans="1:7" ht="24.75" customHeight="1" x14ac:dyDescent="0.25">
      <c r="A177" s="16" t="s">
        <v>356</v>
      </c>
      <c r="B177" s="18" t="s">
        <v>638</v>
      </c>
      <c r="C177" s="33" t="s">
        <v>358</v>
      </c>
      <c r="D177" s="45" t="s">
        <v>7</v>
      </c>
      <c r="E177" s="90">
        <v>25</v>
      </c>
      <c r="F177" s="55"/>
      <c r="G177" s="66">
        <f>E177*F177</f>
        <v>0</v>
      </c>
    </row>
    <row r="178" spans="1:7" ht="24.75" customHeight="1" x14ac:dyDescent="0.25">
      <c r="A178" s="19" t="s">
        <v>359</v>
      </c>
      <c r="B178" s="48" t="s">
        <v>639</v>
      </c>
      <c r="C178" s="28" t="s">
        <v>358</v>
      </c>
      <c r="D178" s="48" t="s">
        <v>7</v>
      </c>
      <c r="E178" s="109">
        <v>25</v>
      </c>
      <c r="F178" s="110"/>
      <c r="G178" s="67">
        <f t="shared" ref="G178:G180" si="14">E178*F178</f>
        <v>0</v>
      </c>
    </row>
    <row r="179" spans="1:7" ht="26.25" customHeight="1" x14ac:dyDescent="0.25">
      <c r="A179" s="23" t="s">
        <v>543</v>
      </c>
      <c r="B179" s="22" t="s">
        <v>640</v>
      </c>
      <c r="C179" s="42" t="s">
        <v>358</v>
      </c>
      <c r="D179" s="48" t="s">
        <v>7</v>
      </c>
      <c r="E179" s="109">
        <v>25</v>
      </c>
      <c r="F179" s="110"/>
      <c r="G179" s="67">
        <f t="shared" si="14"/>
        <v>0</v>
      </c>
    </row>
    <row r="180" spans="1:7" ht="24.75" customHeight="1" x14ac:dyDescent="0.25">
      <c r="A180" s="19" t="s">
        <v>559</v>
      </c>
      <c r="B180" s="48" t="s">
        <v>641</v>
      </c>
      <c r="C180" s="28" t="s">
        <v>358</v>
      </c>
      <c r="D180" s="48" t="s">
        <v>7</v>
      </c>
      <c r="E180" s="109">
        <v>400</v>
      </c>
      <c r="F180" s="110"/>
      <c r="G180" s="67">
        <f t="shared" si="14"/>
        <v>0</v>
      </c>
    </row>
    <row r="181" spans="1:7" ht="38.25" customHeight="1" x14ac:dyDescent="0.25">
      <c r="A181" s="19" t="s">
        <v>560</v>
      </c>
      <c r="B181" s="21" t="s">
        <v>642</v>
      </c>
      <c r="C181" s="28" t="s">
        <v>358</v>
      </c>
      <c r="D181" s="21" t="s">
        <v>7</v>
      </c>
      <c r="E181" s="91">
        <v>500</v>
      </c>
      <c r="F181" s="71"/>
      <c r="G181" s="67">
        <f t="shared" ref="G181:G185" si="15">E181*F181</f>
        <v>0</v>
      </c>
    </row>
    <row r="182" spans="1:7" ht="33.75" customHeight="1" x14ac:dyDescent="0.25">
      <c r="A182" s="23" t="s">
        <v>561</v>
      </c>
      <c r="B182" s="22" t="s">
        <v>643</v>
      </c>
      <c r="C182" s="42" t="s">
        <v>358</v>
      </c>
      <c r="D182" s="22" t="s">
        <v>7</v>
      </c>
      <c r="E182" s="91">
        <v>150</v>
      </c>
      <c r="F182" s="71"/>
      <c r="G182" s="67">
        <f t="shared" si="15"/>
        <v>0</v>
      </c>
    </row>
    <row r="183" spans="1:7" ht="27" customHeight="1" x14ac:dyDescent="0.25">
      <c r="A183" s="23" t="s">
        <v>645</v>
      </c>
      <c r="B183" s="22" t="s">
        <v>546</v>
      </c>
      <c r="C183" s="42" t="s">
        <v>358</v>
      </c>
      <c r="D183" s="22" t="s">
        <v>7</v>
      </c>
      <c r="E183" s="91">
        <v>650</v>
      </c>
      <c r="F183" s="71"/>
      <c r="G183" s="67">
        <f t="shared" si="15"/>
        <v>0</v>
      </c>
    </row>
    <row r="184" spans="1:7" ht="38.25" customHeight="1" x14ac:dyDescent="0.25">
      <c r="A184" s="23" t="s">
        <v>646</v>
      </c>
      <c r="B184" s="22" t="s">
        <v>545</v>
      </c>
      <c r="C184" s="42" t="s">
        <v>358</v>
      </c>
      <c r="D184" s="22" t="s">
        <v>7</v>
      </c>
      <c r="E184" s="91">
        <v>720</v>
      </c>
      <c r="F184" s="71"/>
      <c r="G184" s="67">
        <f t="shared" si="15"/>
        <v>0</v>
      </c>
    </row>
    <row r="185" spans="1:7" ht="30" customHeight="1" thickBot="1" x14ac:dyDescent="0.3">
      <c r="A185" s="30" t="s">
        <v>647</v>
      </c>
      <c r="B185" s="32" t="s">
        <v>544</v>
      </c>
      <c r="C185" s="43" t="s">
        <v>358</v>
      </c>
      <c r="D185" s="32" t="s">
        <v>7</v>
      </c>
      <c r="E185" s="92">
        <v>150</v>
      </c>
      <c r="F185" s="82"/>
      <c r="G185" s="67">
        <f t="shared" si="15"/>
        <v>0</v>
      </c>
    </row>
    <row r="186" spans="1:7" ht="20.25" customHeight="1" thickBot="1" x14ac:dyDescent="0.3">
      <c r="A186" s="129" t="s">
        <v>619</v>
      </c>
      <c r="B186" s="130"/>
      <c r="C186" s="130"/>
      <c r="D186" s="130"/>
      <c r="E186" s="130"/>
      <c r="F186" s="130"/>
      <c r="G186" s="101">
        <f>SUM(G177:G185)</f>
        <v>0</v>
      </c>
    </row>
    <row r="187" spans="1:7" ht="27.75" customHeight="1" thickBot="1" x14ac:dyDescent="0.3">
      <c r="A187" s="15" t="s">
        <v>574</v>
      </c>
      <c r="B187" s="118" t="s">
        <v>575</v>
      </c>
      <c r="C187" s="119"/>
      <c r="D187" s="15" t="s">
        <v>576</v>
      </c>
      <c r="E187" s="15" t="s">
        <v>577</v>
      </c>
      <c r="F187" s="15" t="s">
        <v>578</v>
      </c>
      <c r="G187" s="15" t="s">
        <v>579</v>
      </c>
    </row>
    <row r="188" spans="1:7" ht="24" customHeight="1" thickBot="1" x14ac:dyDescent="0.3">
      <c r="A188" s="103">
        <v>10</v>
      </c>
      <c r="B188" s="112" t="s">
        <v>361</v>
      </c>
      <c r="C188" s="112"/>
      <c r="D188" s="112"/>
      <c r="E188" s="112"/>
      <c r="F188" s="112"/>
      <c r="G188" s="112"/>
    </row>
    <row r="189" spans="1:7" ht="91.5" customHeight="1" x14ac:dyDescent="0.25">
      <c r="A189" s="44" t="s">
        <v>362</v>
      </c>
      <c r="B189" s="121" t="s">
        <v>363</v>
      </c>
      <c r="C189" s="46" t="s">
        <v>569</v>
      </c>
      <c r="D189" s="27" t="s">
        <v>365</v>
      </c>
      <c r="E189" s="90">
        <v>850</v>
      </c>
      <c r="F189" s="55"/>
      <c r="G189" s="74">
        <f>E189*F189</f>
        <v>0</v>
      </c>
    </row>
    <row r="190" spans="1:7" ht="70.5" customHeight="1" x14ac:dyDescent="0.25">
      <c r="A190" s="47" t="s">
        <v>366</v>
      </c>
      <c r="B190" s="122"/>
      <c r="C190" s="42" t="s">
        <v>570</v>
      </c>
      <c r="D190" s="29" t="s">
        <v>365</v>
      </c>
      <c r="E190" s="91">
        <v>650</v>
      </c>
      <c r="F190" s="71"/>
      <c r="G190" s="75">
        <f t="shared" ref="G190:G199" si="16">E190*F190</f>
        <v>0</v>
      </c>
    </row>
    <row r="191" spans="1:7" ht="114.75" customHeight="1" x14ac:dyDescent="0.25">
      <c r="A191" s="47" t="s">
        <v>369</v>
      </c>
      <c r="B191" s="21" t="s">
        <v>367</v>
      </c>
      <c r="C191" s="28" t="s">
        <v>510</v>
      </c>
      <c r="D191" s="29" t="s">
        <v>365</v>
      </c>
      <c r="E191" s="91">
        <v>800</v>
      </c>
      <c r="F191" s="71"/>
      <c r="G191" s="75">
        <f t="shared" si="16"/>
        <v>0</v>
      </c>
    </row>
    <row r="192" spans="1:7" ht="110.25" customHeight="1" x14ac:dyDescent="0.25">
      <c r="A192" s="47" t="s">
        <v>372</v>
      </c>
      <c r="B192" s="122" t="s">
        <v>548</v>
      </c>
      <c r="C192" s="28" t="s">
        <v>549</v>
      </c>
      <c r="D192" s="29" t="s">
        <v>365</v>
      </c>
      <c r="E192" s="91">
        <v>1300</v>
      </c>
      <c r="F192" s="71"/>
      <c r="G192" s="75">
        <f t="shared" si="16"/>
        <v>0</v>
      </c>
    </row>
    <row r="193" spans="1:7" ht="96.75" customHeight="1" x14ac:dyDescent="0.25">
      <c r="A193" s="47" t="s">
        <v>375</v>
      </c>
      <c r="B193" s="122"/>
      <c r="C193" s="28" t="s">
        <v>550</v>
      </c>
      <c r="D193" s="29" t="s">
        <v>365</v>
      </c>
      <c r="E193" s="91">
        <v>550</v>
      </c>
      <c r="F193" s="71"/>
      <c r="G193" s="75">
        <f t="shared" si="16"/>
        <v>0</v>
      </c>
    </row>
    <row r="194" spans="1:7" ht="29.25" customHeight="1" x14ac:dyDescent="0.25">
      <c r="A194" s="19" t="s">
        <v>378</v>
      </c>
      <c r="B194" s="21" t="s">
        <v>376</v>
      </c>
      <c r="C194" s="28" t="s">
        <v>377</v>
      </c>
      <c r="D194" s="21" t="s">
        <v>83</v>
      </c>
      <c r="E194" s="91">
        <v>800</v>
      </c>
      <c r="F194" s="71"/>
      <c r="G194" s="75">
        <f t="shared" si="16"/>
        <v>0</v>
      </c>
    </row>
    <row r="195" spans="1:7" ht="27.75" customHeight="1" x14ac:dyDescent="0.25">
      <c r="A195" s="47" t="s">
        <v>381</v>
      </c>
      <c r="B195" s="29" t="s">
        <v>379</v>
      </c>
      <c r="C195" s="49" t="s">
        <v>380</v>
      </c>
      <c r="D195" s="29" t="s">
        <v>83</v>
      </c>
      <c r="E195" s="91">
        <v>650</v>
      </c>
      <c r="F195" s="71"/>
      <c r="G195" s="75">
        <f t="shared" si="16"/>
        <v>0</v>
      </c>
    </row>
    <row r="196" spans="1:7" ht="42" customHeight="1" x14ac:dyDescent="0.25">
      <c r="A196" s="47" t="s">
        <v>552</v>
      </c>
      <c r="B196" s="29" t="s">
        <v>382</v>
      </c>
      <c r="C196" s="49" t="s">
        <v>383</v>
      </c>
      <c r="D196" s="29" t="s">
        <v>83</v>
      </c>
      <c r="E196" s="91">
        <v>500</v>
      </c>
      <c r="F196" s="71"/>
      <c r="G196" s="75">
        <f t="shared" si="16"/>
        <v>0</v>
      </c>
    </row>
    <row r="197" spans="1:7" ht="87.75" customHeight="1" x14ac:dyDescent="0.25">
      <c r="A197" s="47" t="s">
        <v>384</v>
      </c>
      <c r="B197" s="29" t="s">
        <v>507</v>
      </c>
      <c r="C197" s="49" t="s">
        <v>508</v>
      </c>
      <c r="D197" s="29" t="s">
        <v>83</v>
      </c>
      <c r="E197" s="91">
        <v>930</v>
      </c>
      <c r="F197" s="71"/>
      <c r="G197" s="75">
        <f t="shared" si="16"/>
        <v>0</v>
      </c>
    </row>
    <row r="198" spans="1:7" ht="33.75" customHeight="1" x14ac:dyDescent="0.25">
      <c r="A198" s="62" t="s">
        <v>553</v>
      </c>
      <c r="B198" s="63" t="s">
        <v>512</v>
      </c>
      <c r="C198" s="64" t="s">
        <v>580</v>
      </c>
      <c r="D198" s="63" t="s">
        <v>83</v>
      </c>
      <c r="E198" s="94">
        <v>700</v>
      </c>
      <c r="F198" s="77"/>
      <c r="G198" s="76">
        <f t="shared" si="16"/>
        <v>0</v>
      </c>
    </row>
    <row r="199" spans="1:7" ht="69" customHeight="1" thickBot="1" x14ac:dyDescent="0.3">
      <c r="A199" s="52" t="s">
        <v>644</v>
      </c>
      <c r="B199" s="53" t="s">
        <v>557</v>
      </c>
      <c r="C199" s="54" t="s">
        <v>566</v>
      </c>
      <c r="D199" s="53" t="s">
        <v>558</v>
      </c>
      <c r="E199" s="93">
        <v>300</v>
      </c>
      <c r="F199" s="72"/>
      <c r="G199" s="67">
        <f t="shared" si="16"/>
        <v>0</v>
      </c>
    </row>
    <row r="200" spans="1:7" ht="23.25" customHeight="1" thickTop="1" thickBot="1" x14ac:dyDescent="0.3">
      <c r="A200" s="131" t="s">
        <v>620</v>
      </c>
      <c r="B200" s="120"/>
      <c r="C200" s="120"/>
      <c r="D200" s="120"/>
      <c r="E200" s="120"/>
      <c r="F200" s="120"/>
      <c r="G200" s="98">
        <f>SUM(G189:G198)</f>
        <v>0</v>
      </c>
    </row>
    <row r="201" spans="1:7" ht="31.5" customHeight="1" thickBot="1" x14ac:dyDescent="0.3">
      <c r="A201" s="15" t="s">
        <v>574</v>
      </c>
      <c r="B201" s="118" t="s">
        <v>575</v>
      </c>
      <c r="C201" s="119"/>
      <c r="D201" s="15" t="s">
        <v>576</v>
      </c>
      <c r="E201" s="15" t="s">
        <v>577</v>
      </c>
      <c r="F201" s="15" t="s">
        <v>578</v>
      </c>
      <c r="G201" s="15" t="s">
        <v>579</v>
      </c>
    </row>
    <row r="202" spans="1:7" ht="24.75" customHeight="1" thickBot="1" x14ac:dyDescent="0.3">
      <c r="A202" s="105">
        <v>11</v>
      </c>
      <c r="B202" s="113" t="s">
        <v>551</v>
      </c>
      <c r="C202" s="114"/>
      <c r="D202" s="114"/>
      <c r="E202" s="114"/>
      <c r="F202" s="114"/>
      <c r="G202" s="114"/>
    </row>
    <row r="203" spans="1:7" ht="85.5" customHeight="1" x14ac:dyDescent="0.25">
      <c r="A203" s="16" t="s">
        <v>386</v>
      </c>
      <c r="B203" s="121" t="s">
        <v>363</v>
      </c>
      <c r="C203" s="46" t="s">
        <v>569</v>
      </c>
      <c r="D203" s="50" t="s">
        <v>365</v>
      </c>
      <c r="E203" s="90">
        <v>1200</v>
      </c>
      <c r="F203" s="69"/>
      <c r="G203" s="66">
        <f>E203*F203</f>
        <v>0</v>
      </c>
    </row>
    <row r="204" spans="1:7" ht="70.5" customHeight="1" x14ac:dyDescent="0.25">
      <c r="A204" s="19" t="s">
        <v>387</v>
      </c>
      <c r="B204" s="122"/>
      <c r="C204" s="42" t="s">
        <v>570</v>
      </c>
      <c r="D204" s="51" t="s">
        <v>365</v>
      </c>
      <c r="E204" s="91">
        <v>2700</v>
      </c>
      <c r="F204" s="70"/>
      <c r="G204" s="67">
        <f t="shared" ref="G204:G213" si="17">E204*F204</f>
        <v>0</v>
      </c>
    </row>
    <row r="205" spans="1:7" ht="120.75" customHeight="1" x14ac:dyDescent="0.25">
      <c r="A205" s="19" t="s">
        <v>388</v>
      </c>
      <c r="B205" s="21" t="s">
        <v>367</v>
      </c>
      <c r="C205" s="28" t="s">
        <v>510</v>
      </c>
      <c r="D205" s="21" t="s">
        <v>365</v>
      </c>
      <c r="E205" s="91">
        <v>600</v>
      </c>
      <c r="F205" s="71"/>
      <c r="G205" s="67">
        <f t="shared" si="17"/>
        <v>0</v>
      </c>
    </row>
    <row r="206" spans="1:7" ht="108" customHeight="1" x14ac:dyDescent="0.25">
      <c r="A206" s="19" t="s">
        <v>389</v>
      </c>
      <c r="B206" s="122" t="s">
        <v>548</v>
      </c>
      <c r="C206" s="28" t="s">
        <v>549</v>
      </c>
      <c r="D206" s="21" t="s">
        <v>365</v>
      </c>
      <c r="E206" s="91">
        <v>1300</v>
      </c>
      <c r="F206" s="71"/>
      <c r="G206" s="67">
        <f t="shared" si="17"/>
        <v>0</v>
      </c>
    </row>
    <row r="207" spans="1:7" ht="102.75" customHeight="1" x14ac:dyDescent="0.25">
      <c r="A207" s="19" t="s">
        <v>390</v>
      </c>
      <c r="B207" s="122"/>
      <c r="C207" s="28" t="s">
        <v>550</v>
      </c>
      <c r="D207" s="21" t="s">
        <v>365</v>
      </c>
      <c r="E207" s="91">
        <v>600</v>
      </c>
      <c r="F207" s="71"/>
      <c r="G207" s="67">
        <f t="shared" si="17"/>
        <v>0</v>
      </c>
    </row>
    <row r="208" spans="1:7" ht="27" customHeight="1" x14ac:dyDescent="0.25">
      <c r="A208" s="19" t="s">
        <v>391</v>
      </c>
      <c r="B208" s="21" t="s">
        <v>376</v>
      </c>
      <c r="C208" s="28" t="s">
        <v>377</v>
      </c>
      <c r="D208" s="21" t="s">
        <v>83</v>
      </c>
      <c r="E208" s="91">
        <v>800</v>
      </c>
      <c r="F208" s="71"/>
      <c r="G208" s="67">
        <f t="shared" si="17"/>
        <v>0</v>
      </c>
    </row>
    <row r="209" spans="1:7" ht="28.5" customHeight="1" x14ac:dyDescent="0.25">
      <c r="A209" s="19" t="s">
        <v>392</v>
      </c>
      <c r="B209" s="21" t="s">
        <v>379</v>
      </c>
      <c r="C209" s="28" t="s">
        <v>380</v>
      </c>
      <c r="D209" s="21" t="s">
        <v>83</v>
      </c>
      <c r="E209" s="91">
        <v>700</v>
      </c>
      <c r="F209" s="71"/>
      <c r="G209" s="67">
        <f t="shared" si="17"/>
        <v>0</v>
      </c>
    </row>
    <row r="210" spans="1:7" ht="48" customHeight="1" x14ac:dyDescent="0.25">
      <c r="A210" s="19" t="s">
        <v>394</v>
      </c>
      <c r="B210" s="21" t="s">
        <v>382</v>
      </c>
      <c r="C210" s="28" t="s">
        <v>393</v>
      </c>
      <c r="D210" s="21" t="s">
        <v>83</v>
      </c>
      <c r="E210" s="91">
        <v>500</v>
      </c>
      <c r="F210" s="71"/>
      <c r="G210" s="67">
        <f t="shared" si="17"/>
        <v>0</v>
      </c>
    </row>
    <row r="211" spans="1:7" ht="76.5" customHeight="1" x14ac:dyDescent="0.25">
      <c r="A211" s="47" t="s">
        <v>562</v>
      </c>
      <c r="B211" s="29" t="s">
        <v>507</v>
      </c>
      <c r="C211" s="49" t="s">
        <v>508</v>
      </c>
      <c r="D211" s="29" t="s">
        <v>83</v>
      </c>
      <c r="E211" s="91">
        <v>950</v>
      </c>
      <c r="F211" s="71"/>
      <c r="G211" s="67">
        <f t="shared" si="17"/>
        <v>0</v>
      </c>
    </row>
    <row r="212" spans="1:7" ht="49.5" customHeight="1" x14ac:dyDescent="0.25">
      <c r="A212" s="47" t="s">
        <v>563</v>
      </c>
      <c r="B212" s="21" t="s">
        <v>512</v>
      </c>
      <c r="C212" s="28" t="s">
        <v>541</v>
      </c>
      <c r="D212" s="21" t="s">
        <v>83</v>
      </c>
      <c r="E212" s="91">
        <v>700</v>
      </c>
      <c r="F212" s="71"/>
      <c r="G212" s="67">
        <f t="shared" si="17"/>
        <v>0</v>
      </c>
    </row>
    <row r="213" spans="1:7" ht="71.25" customHeight="1" thickBot="1" x14ac:dyDescent="0.3">
      <c r="A213" s="52" t="s">
        <v>564</v>
      </c>
      <c r="B213" s="53" t="s">
        <v>557</v>
      </c>
      <c r="C213" s="54" t="s">
        <v>566</v>
      </c>
      <c r="D213" s="53" t="s">
        <v>558</v>
      </c>
      <c r="E213" s="93">
        <v>300</v>
      </c>
      <c r="F213" s="72"/>
      <c r="G213" s="67">
        <f t="shared" si="17"/>
        <v>0</v>
      </c>
    </row>
    <row r="214" spans="1:7" ht="27" customHeight="1" thickTop="1" thickBot="1" x14ac:dyDescent="0.3">
      <c r="A214" s="129" t="s">
        <v>621</v>
      </c>
      <c r="B214" s="130"/>
      <c r="C214" s="130"/>
      <c r="D214" s="130"/>
      <c r="E214" s="130"/>
      <c r="F214" s="130"/>
      <c r="G214" s="102">
        <f>SUM(G203:G213)</f>
        <v>0</v>
      </c>
    </row>
    <row r="215" spans="1:7" ht="30.75" customHeight="1" thickBot="1" x14ac:dyDescent="0.3">
      <c r="A215" s="15" t="s">
        <v>574</v>
      </c>
      <c r="B215" s="118" t="s">
        <v>575</v>
      </c>
      <c r="C215" s="119"/>
      <c r="D215" s="15" t="s">
        <v>576</v>
      </c>
      <c r="E215" s="15" t="s">
        <v>577</v>
      </c>
      <c r="F215" s="15" t="s">
        <v>578</v>
      </c>
      <c r="G215" s="65" t="s">
        <v>579</v>
      </c>
    </row>
    <row r="216" spans="1:7" ht="24" customHeight="1" thickBot="1" x14ac:dyDescent="0.3">
      <c r="A216" s="105">
        <v>12</v>
      </c>
      <c r="B216" s="115" t="s">
        <v>395</v>
      </c>
      <c r="C216" s="115"/>
      <c r="D216" s="115"/>
      <c r="E216" s="115"/>
      <c r="F216" s="115"/>
      <c r="G216" s="115"/>
    </row>
    <row r="217" spans="1:7" ht="27" x14ac:dyDescent="0.25">
      <c r="A217" s="16" t="s">
        <v>396</v>
      </c>
      <c r="B217" s="18" t="s">
        <v>397</v>
      </c>
      <c r="C217" s="33" t="s">
        <v>398</v>
      </c>
      <c r="D217" s="18" t="s">
        <v>425</v>
      </c>
      <c r="E217" s="90">
        <v>15</v>
      </c>
      <c r="F217" s="55"/>
      <c r="G217" s="66">
        <f>E217*F217</f>
        <v>0</v>
      </c>
    </row>
    <row r="218" spans="1:7" ht="30.75" customHeight="1" x14ac:dyDescent="0.25">
      <c r="A218" s="19" t="s">
        <v>399</v>
      </c>
      <c r="B218" s="21" t="s">
        <v>400</v>
      </c>
      <c r="C218" s="28" t="s">
        <v>401</v>
      </c>
      <c r="D218" s="21" t="s">
        <v>425</v>
      </c>
      <c r="E218" s="91">
        <v>20</v>
      </c>
      <c r="F218" s="71"/>
      <c r="G218" s="67">
        <f t="shared" ref="G218:G245" si="18">E218*F218</f>
        <v>0</v>
      </c>
    </row>
    <row r="219" spans="1:7" ht="27" x14ac:dyDescent="0.25">
      <c r="A219" s="19" t="s">
        <v>402</v>
      </c>
      <c r="B219" s="21" t="s">
        <v>403</v>
      </c>
      <c r="C219" s="28" t="s">
        <v>404</v>
      </c>
      <c r="D219" s="21" t="s">
        <v>425</v>
      </c>
      <c r="E219" s="91">
        <v>15</v>
      </c>
      <c r="F219" s="71"/>
      <c r="G219" s="67">
        <f t="shared" si="18"/>
        <v>0</v>
      </c>
    </row>
    <row r="220" spans="1:7" ht="27" x14ac:dyDescent="0.25">
      <c r="A220" s="19" t="s">
        <v>405</v>
      </c>
      <c r="B220" s="21" t="s">
        <v>406</v>
      </c>
      <c r="C220" s="28" t="s">
        <v>407</v>
      </c>
      <c r="D220" s="21" t="s">
        <v>425</v>
      </c>
      <c r="E220" s="91">
        <v>5</v>
      </c>
      <c r="F220" s="71"/>
      <c r="G220" s="67">
        <f t="shared" si="18"/>
        <v>0</v>
      </c>
    </row>
    <row r="221" spans="1:7" x14ac:dyDescent="0.25">
      <c r="A221" s="19" t="s">
        <v>408</v>
      </c>
      <c r="B221" s="21" t="s">
        <v>409</v>
      </c>
      <c r="C221" s="28" t="s">
        <v>410</v>
      </c>
      <c r="D221" s="21" t="s">
        <v>425</v>
      </c>
      <c r="E221" s="91">
        <v>10</v>
      </c>
      <c r="F221" s="71"/>
      <c r="G221" s="67">
        <f t="shared" si="18"/>
        <v>0</v>
      </c>
    </row>
    <row r="222" spans="1:7" ht="27" x14ac:dyDescent="0.25">
      <c r="A222" s="19" t="s">
        <v>411</v>
      </c>
      <c r="B222" s="21" t="s">
        <v>412</v>
      </c>
      <c r="C222" s="28" t="s">
        <v>413</v>
      </c>
      <c r="D222" s="21" t="s">
        <v>425</v>
      </c>
      <c r="E222" s="91">
        <v>10</v>
      </c>
      <c r="F222" s="71"/>
      <c r="G222" s="67">
        <f t="shared" si="18"/>
        <v>0</v>
      </c>
    </row>
    <row r="223" spans="1:7" ht="27" x14ac:dyDescent="0.25">
      <c r="A223" s="19" t="s">
        <v>414</v>
      </c>
      <c r="B223" s="21" t="s">
        <v>415</v>
      </c>
      <c r="C223" s="28" t="s">
        <v>416</v>
      </c>
      <c r="D223" s="21" t="s">
        <v>528</v>
      </c>
      <c r="E223" s="91">
        <v>15</v>
      </c>
      <c r="F223" s="71"/>
      <c r="G223" s="67">
        <f t="shared" si="18"/>
        <v>0</v>
      </c>
    </row>
    <row r="224" spans="1:7" ht="48.75" customHeight="1" x14ac:dyDescent="0.25">
      <c r="A224" s="19" t="s">
        <v>417</v>
      </c>
      <c r="B224" s="21" t="s">
        <v>418</v>
      </c>
      <c r="C224" s="28" t="s">
        <v>513</v>
      </c>
      <c r="D224" s="21" t="s">
        <v>425</v>
      </c>
      <c r="E224" s="91">
        <v>10</v>
      </c>
      <c r="F224" s="71"/>
      <c r="G224" s="67">
        <f t="shared" si="18"/>
        <v>0</v>
      </c>
    </row>
    <row r="225" spans="1:7" ht="27" x14ac:dyDescent="0.25">
      <c r="A225" s="19" t="s">
        <v>419</v>
      </c>
      <c r="B225" s="21" t="s">
        <v>420</v>
      </c>
      <c r="C225" s="28" t="s">
        <v>421</v>
      </c>
      <c r="D225" s="21" t="s">
        <v>425</v>
      </c>
      <c r="E225" s="91">
        <v>10</v>
      </c>
      <c r="F225" s="71"/>
      <c r="G225" s="67">
        <f t="shared" si="18"/>
        <v>0</v>
      </c>
    </row>
    <row r="226" spans="1:7" x14ac:dyDescent="0.25">
      <c r="A226" s="19" t="s">
        <v>422</v>
      </c>
      <c r="B226" s="21" t="s">
        <v>423</v>
      </c>
      <c r="C226" s="28" t="s">
        <v>424</v>
      </c>
      <c r="D226" s="21" t="s">
        <v>425</v>
      </c>
      <c r="E226" s="91">
        <v>20</v>
      </c>
      <c r="F226" s="71"/>
      <c r="G226" s="67">
        <f t="shared" si="18"/>
        <v>0</v>
      </c>
    </row>
    <row r="227" spans="1:7" ht="29.25" customHeight="1" x14ac:dyDescent="0.25">
      <c r="A227" s="19" t="s">
        <v>426</v>
      </c>
      <c r="B227" s="21" t="s">
        <v>427</v>
      </c>
      <c r="C227" s="28" t="s">
        <v>590</v>
      </c>
      <c r="D227" s="21" t="s">
        <v>425</v>
      </c>
      <c r="E227" s="91">
        <v>35</v>
      </c>
      <c r="F227" s="71"/>
      <c r="G227" s="67">
        <f t="shared" si="18"/>
        <v>0</v>
      </c>
    </row>
    <row r="228" spans="1:7" ht="40.5" x14ac:dyDescent="0.25">
      <c r="A228" s="19" t="s">
        <v>428</v>
      </c>
      <c r="B228" s="21" t="s">
        <v>429</v>
      </c>
      <c r="C228" s="28" t="s">
        <v>430</v>
      </c>
      <c r="D228" s="21" t="s">
        <v>425</v>
      </c>
      <c r="E228" s="91">
        <v>5</v>
      </c>
      <c r="F228" s="71"/>
      <c r="G228" s="67">
        <f t="shared" si="18"/>
        <v>0</v>
      </c>
    </row>
    <row r="229" spans="1:7" x14ac:dyDescent="0.25">
      <c r="A229" s="19" t="s">
        <v>431</v>
      </c>
      <c r="B229" s="21" t="s">
        <v>432</v>
      </c>
      <c r="C229" s="28" t="s">
        <v>433</v>
      </c>
      <c r="D229" s="21" t="s">
        <v>425</v>
      </c>
      <c r="E229" s="91">
        <v>5</v>
      </c>
      <c r="F229" s="71"/>
      <c r="G229" s="67">
        <f t="shared" si="18"/>
        <v>0</v>
      </c>
    </row>
    <row r="230" spans="1:7" ht="54" x14ac:dyDescent="0.25">
      <c r="A230" s="19" t="s">
        <v>434</v>
      </c>
      <c r="B230" s="21" t="s">
        <v>435</v>
      </c>
      <c r="C230" s="28" t="s">
        <v>436</v>
      </c>
      <c r="D230" s="21" t="s">
        <v>425</v>
      </c>
      <c r="E230" s="91">
        <v>20</v>
      </c>
      <c r="F230" s="71"/>
      <c r="G230" s="67">
        <f t="shared" si="18"/>
        <v>0</v>
      </c>
    </row>
    <row r="231" spans="1:7" ht="21" customHeight="1" x14ac:dyDescent="0.25">
      <c r="A231" s="19" t="s">
        <v>437</v>
      </c>
      <c r="B231" s="21" t="s">
        <v>438</v>
      </c>
      <c r="C231" s="28" t="s">
        <v>439</v>
      </c>
      <c r="D231" s="21" t="s">
        <v>425</v>
      </c>
      <c r="E231" s="91">
        <v>25</v>
      </c>
      <c r="F231" s="71"/>
      <c r="G231" s="67">
        <f t="shared" si="18"/>
        <v>0</v>
      </c>
    </row>
    <row r="232" spans="1:7" ht="60" customHeight="1" x14ac:dyDescent="0.25">
      <c r="A232" s="19" t="s">
        <v>440</v>
      </c>
      <c r="B232" s="21" t="s">
        <v>441</v>
      </c>
      <c r="C232" s="28" t="s">
        <v>514</v>
      </c>
      <c r="D232" s="21" t="s">
        <v>527</v>
      </c>
      <c r="E232" s="91">
        <v>30</v>
      </c>
      <c r="F232" s="71"/>
      <c r="G232" s="67">
        <f t="shared" si="18"/>
        <v>0</v>
      </c>
    </row>
    <row r="233" spans="1:7" ht="54" x14ac:dyDescent="0.25">
      <c r="A233" s="19" t="s">
        <v>442</v>
      </c>
      <c r="B233" s="21" t="s">
        <v>443</v>
      </c>
      <c r="C233" s="28" t="s">
        <v>444</v>
      </c>
      <c r="D233" s="21" t="s">
        <v>425</v>
      </c>
      <c r="E233" s="91">
        <v>5</v>
      </c>
      <c r="F233" s="71"/>
      <c r="G233" s="67">
        <f t="shared" si="18"/>
        <v>0</v>
      </c>
    </row>
    <row r="234" spans="1:7" ht="27" x14ac:dyDescent="0.25">
      <c r="A234" s="19" t="s">
        <v>445</v>
      </c>
      <c r="B234" s="21" t="s">
        <v>446</v>
      </c>
      <c r="C234" s="28" t="s">
        <v>589</v>
      </c>
      <c r="D234" s="21" t="s">
        <v>528</v>
      </c>
      <c r="E234" s="91">
        <v>35</v>
      </c>
      <c r="F234" s="71"/>
      <c r="G234" s="67">
        <f t="shared" si="18"/>
        <v>0</v>
      </c>
    </row>
    <row r="235" spans="1:7" ht="27" x14ac:dyDescent="0.25">
      <c r="A235" s="19" t="s">
        <v>448</v>
      </c>
      <c r="B235" s="21" t="s">
        <v>515</v>
      </c>
      <c r="C235" s="28" t="s">
        <v>449</v>
      </c>
      <c r="D235" s="21" t="s">
        <v>425</v>
      </c>
      <c r="E235" s="91">
        <v>60</v>
      </c>
      <c r="F235" s="71"/>
      <c r="G235" s="67">
        <f t="shared" si="18"/>
        <v>0</v>
      </c>
    </row>
    <row r="236" spans="1:7" ht="33" customHeight="1" x14ac:dyDescent="0.25">
      <c r="A236" s="19" t="s">
        <v>450</v>
      </c>
      <c r="B236" s="21" t="s">
        <v>451</v>
      </c>
      <c r="C236" s="28" t="s">
        <v>588</v>
      </c>
      <c r="D236" s="21" t="s">
        <v>425</v>
      </c>
      <c r="E236" s="91">
        <v>70</v>
      </c>
      <c r="F236" s="71"/>
      <c r="G236" s="67">
        <f t="shared" si="18"/>
        <v>0</v>
      </c>
    </row>
    <row r="237" spans="1:7" ht="40.5" x14ac:dyDescent="0.25">
      <c r="A237" s="19" t="s">
        <v>453</v>
      </c>
      <c r="B237" s="21" t="s">
        <v>454</v>
      </c>
      <c r="C237" s="28" t="s">
        <v>455</v>
      </c>
      <c r="D237" s="21" t="s">
        <v>425</v>
      </c>
      <c r="E237" s="91">
        <v>50</v>
      </c>
      <c r="F237" s="71"/>
      <c r="G237" s="67">
        <f t="shared" si="18"/>
        <v>0</v>
      </c>
    </row>
    <row r="238" spans="1:7" ht="21" customHeight="1" x14ac:dyDescent="0.25">
      <c r="A238" s="19" t="s">
        <v>535</v>
      </c>
      <c r="B238" s="21" t="s">
        <v>533</v>
      </c>
      <c r="C238" s="28" t="s">
        <v>534</v>
      </c>
      <c r="D238" s="21" t="s">
        <v>527</v>
      </c>
      <c r="E238" s="91">
        <v>10</v>
      </c>
      <c r="F238" s="71"/>
      <c r="G238" s="67">
        <f t="shared" si="18"/>
        <v>0</v>
      </c>
    </row>
    <row r="239" spans="1:7" ht="50.25" customHeight="1" x14ac:dyDescent="0.25">
      <c r="A239" s="19" t="s">
        <v>456</v>
      </c>
      <c r="B239" s="21" t="s">
        <v>517</v>
      </c>
      <c r="C239" s="28" t="s">
        <v>587</v>
      </c>
      <c r="D239" s="21" t="s">
        <v>529</v>
      </c>
      <c r="E239" s="91">
        <v>5</v>
      </c>
      <c r="F239" s="71"/>
      <c r="G239" s="67">
        <f t="shared" si="18"/>
        <v>0</v>
      </c>
    </row>
    <row r="240" spans="1:7" ht="27" x14ac:dyDescent="0.25">
      <c r="A240" s="19" t="s">
        <v>459</v>
      </c>
      <c r="B240" s="21" t="s">
        <v>457</v>
      </c>
      <c r="C240" s="28" t="s">
        <v>586</v>
      </c>
      <c r="D240" s="21" t="s">
        <v>72</v>
      </c>
      <c r="E240" s="91">
        <v>5</v>
      </c>
      <c r="F240" s="71"/>
      <c r="G240" s="67">
        <f t="shared" si="18"/>
        <v>0</v>
      </c>
    </row>
    <row r="241" spans="1:7" ht="27" x14ac:dyDescent="0.25">
      <c r="A241" s="19" t="s">
        <v>460</v>
      </c>
      <c r="B241" s="21" t="s">
        <v>519</v>
      </c>
      <c r="C241" s="28" t="s">
        <v>585</v>
      </c>
      <c r="D241" s="21" t="s">
        <v>425</v>
      </c>
      <c r="E241" s="91">
        <v>20</v>
      </c>
      <c r="F241" s="71"/>
      <c r="G241" s="67">
        <f t="shared" si="18"/>
        <v>0</v>
      </c>
    </row>
    <row r="242" spans="1:7" ht="27" x14ac:dyDescent="0.25">
      <c r="A242" s="19" t="s">
        <v>461</v>
      </c>
      <c r="B242" s="21" t="s">
        <v>521</v>
      </c>
      <c r="C242" s="28" t="s">
        <v>584</v>
      </c>
      <c r="D242" s="21" t="s">
        <v>425</v>
      </c>
      <c r="E242" s="91">
        <v>65</v>
      </c>
      <c r="F242" s="71"/>
      <c r="G242" s="67">
        <f t="shared" si="18"/>
        <v>0</v>
      </c>
    </row>
    <row r="243" spans="1:7" ht="40.5" x14ac:dyDescent="0.25">
      <c r="A243" s="19" t="s">
        <v>464</v>
      </c>
      <c r="B243" s="21" t="s">
        <v>462</v>
      </c>
      <c r="C243" s="28" t="s">
        <v>583</v>
      </c>
      <c r="D243" s="21" t="s">
        <v>425</v>
      </c>
      <c r="E243" s="91">
        <v>25</v>
      </c>
      <c r="F243" s="71"/>
      <c r="G243" s="67">
        <f t="shared" si="18"/>
        <v>0</v>
      </c>
    </row>
    <row r="244" spans="1:7" ht="45.75" customHeight="1" x14ac:dyDescent="0.25">
      <c r="A244" s="19" t="s">
        <v>467</v>
      </c>
      <c r="B244" s="21" t="s">
        <v>465</v>
      </c>
      <c r="C244" s="28" t="s">
        <v>582</v>
      </c>
      <c r="D244" s="21" t="s">
        <v>523</v>
      </c>
      <c r="E244" s="91">
        <v>50</v>
      </c>
      <c r="F244" s="71"/>
      <c r="G244" s="67">
        <f t="shared" si="18"/>
        <v>0</v>
      </c>
    </row>
    <row r="245" spans="1:7" ht="41.25" thickBot="1" x14ac:dyDescent="0.3">
      <c r="A245" s="37" t="s">
        <v>536</v>
      </c>
      <c r="B245" s="38" t="s">
        <v>524</v>
      </c>
      <c r="C245" s="41" t="s">
        <v>581</v>
      </c>
      <c r="D245" s="38" t="s">
        <v>527</v>
      </c>
      <c r="E245" s="93">
        <v>20</v>
      </c>
      <c r="F245" s="73"/>
      <c r="G245" s="68">
        <f t="shared" si="18"/>
        <v>0</v>
      </c>
    </row>
    <row r="246" spans="1:7" ht="18" thickTop="1" thickBot="1" x14ac:dyDescent="0.3">
      <c r="A246" s="129" t="s">
        <v>622</v>
      </c>
      <c r="B246" s="130"/>
      <c r="C246" s="130"/>
      <c r="D246" s="130"/>
      <c r="E246" s="130"/>
      <c r="F246" s="130"/>
      <c r="G246" s="101">
        <f>SUM(G217:G245)</f>
        <v>0</v>
      </c>
    </row>
    <row r="247" spans="1:7" ht="24.75" customHeight="1" thickBot="1" x14ac:dyDescent="0.3">
      <c r="A247" s="15" t="s">
        <v>574</v>
      </c>
      <c r="B247" s="118" t="s">
        <v>575</v>
      </c>
      <c r="C247" s="119"/>
      <c r="D247" s="15" t="s">
        <v>576</v>
      </c>
      <c r="E247" s="15" t="s">
        <v>577</v>
      </c>
      <c r="F247" s="15" t="s">
        <v>578</v>
      </c>
      <c r="G247" s="15" t="s">
        <v>579</v>
      </c>
    </row>
    <row r="248" spans="1:7" ht="15.75" thickBot="1" x14ac:dyDescent="0.3">
      <c r="A248" s="103">
        <v>13</v>
      </c>
      <c r="B248" s="112" t="s">
        <v>537</v>
      </c>
      <c r="C248" s="112"/>
      <c r="D248" s="112"/>
      <c r="E248" s="112"/>
      <c r="F248" s="112"/>
      <c r="G248" s="112"/>
    </row>
    <row r="249" spans="1:7" ht="41.25" thickBot="1" x14ac:dyDescent="0.3">
      <c r="A249" s="56" t="s">
        <v>525</v>
      </c>
      <c r="B249" s="57" t="s">
        <v>591</v>
      </c>
      <c r="C249" s="58" t="s">
        <v>625</v>
      </c>
      <c r="D249" s="57" t="s">
        <v>471</v>
      </c>
      <c r="E249" s="59">
        <v>5</v>
      </c>
      <c r="F249" s="60"/>
      <c r="G249" s="141">
        <f>E249*F249</f>
        <v>0</v>
      </c>
    </row>
    <row r="250" spans="1:7" ht="21.75" customHeight="1" thickTop="1" thickBot="1" x14ac:dyDescent="0.3">
      <c r="A250" s="132" t="s">
        <v>623</v>
      </c>
      <c r="B250" s="133"/>
      <c r="C250" s="133"/>
      <c r="D250" s="133"/>
      <c r="E250" s="133"/>
      <c r="F250" s="133"/>
      <c r="G250" s="142">
        <f>E250*F250</f>
        <v>0</v>
      </c>
    </row>
    <row r="251" spans="1:7" ht="18.75" thickBot="1" x14ac:dyDescent="0.3">
      <c r="A251" s="111" t="s">
        <v>624</v>
      </c>
      <c r="B251" s="111"/>
      <c r="C251" s="111"/>
      <c r="D251" s="111"/>
      <c r="E251" s="111"/>
      <c r="F251" s="111"/>
      <c r="G251" s="96">
        <f>G14+G27+G39+G45+G59+G68+G80+G85+G91+G107+G127+G137+G146+G165+G173+G186+G200+G214+G246+G250</f>
        <v>0</v>
      </c>
    </row>
    <row r="252" spans="1:7" ht="15.75" thickTop="1" x14ac:dyDescent="0.25"/>
  </sheetData>
  <mergeCells count="70">
    <mergeCell ref="A200:F200"/>
    <mergeCell ref="A250:F250"/>
    <mergeCell ref="B201:C201"/>
    <mergeCell ref="A214:F214"/>
    <mergeCell ref="B215:C215"/>
    <mergeCell ref="A246:F246"/>
    <mergeCell ref="B247:C247"/>
    <mergeCell ref="B166:C166"/>
    <mergeCell ref="A173:F173"/>
    <mergeCell ref="B174:C174"/>
    <mergeCell ref="A186:F186"/>
    <mergeCell ref="B187:C187"/>
    <mergeCell ref="A137:F137"/>
    <mergeCell ref="B138:C138"/>
    <mergeCell ref="A146:F146"/>
    <mergeCell ref="B147:C147"/>
    <mergeCell ref="A165:F165"/>
    <mergeCell ref="B92:C92"/>
    <mergeCell ref="A107:F107"/>
    <mergeCell ref="B108:C108"/>
    <mergeCell ref="A127:F127"/>
    <mergeCell ref="B128:C128"/>
    <mergeCell ref="A1:G1"/>
    <mergeCell ref="B61:G61"/>
    <mergeCell ref="B87:G87"/>
    <mergeCell ref="B82:G82"/>
    <mergeCell ref="B70:G70"/>
    <mergeCell ref="A2:G2"/>
    <mergeCell ref="A3:G3"/>
    <mergeCell ref="B47:G47"/>
    <mergeCell ref="B41:G41"/>
    <mergeCell ref="B29:G29"/>
    <mergeCell ref="B16:G16"/>
    <mergeCell ref="B4:C4"/>
    <mergeCell ref="A14:F14"/>
    <mergeCell ref="B15:C15"/>
    <mergeCell ref="B28:C28"/>
    <mergeCell ref="A27:F27"/>
    <mergeCell ref="B5:G5"/>
    <mergeCell ref="B203:B204"/>
    <mergeCell ref="B206:B207"/>
    <mergeCell ref="B189:B190"/>
    <mergeCell ref="B192:B193"/>
    <mergeCell ref="A39:F39"/>
    <mergeCell ref="B40:C40"/>
    <mergeCell ref="A45:F45"/>
    <mergeCell ref="B46:C46"/>
    <mergeCell ref="A59:F59"/>
    <mergeCell ref="B60:C60"/>
    <mergeCell ref="A68:F68"/>
    <mergeCell ref="B69:C69"/>
    <mergeCell ref="A80:F80"/>
    <mergeCell ref="B81:C81"/>
    <mergeCell ref="A85:F85"/>
    <mergeCell ref="A251:F251"/>
    <mergeCell ref="B17:G17"/>
    <mergeCell ref="B202:G202"/>
    <mergeCell ref="B216:G216"/>
    <mergeCell ref="B248:G248"/>
    <mergeCell ref="B188:G188"/>
    <mergeCell ref="B175:G175"/>
    <mergeCell ref="B176:G176"/>
    <mergeCell ref="B167:G167"/>
    <mergeCell ref="B148:G148"/>
    <mergeCell ref="B139:G139"/>
    <mergeCell ref="B129:G129"/>
    <mergeCell ref="B109:G109"/>
    <mergeCell ref="B93:G93"/>
    <mergeCell ref="B86:C86"/>
    <mergeCell ref="A91:F91"/>
  </mergeCells>
  <printOptions horizontalCentered="1" verticalCentered="1"/>
  <pageMargins left="0.51181102362204722" right="0.51181102362204722" top="0.78740157480314965" bottom="0.78740157480314965" header="0.31496062992125984" footer="0.31496062992125984"/>
  <pageSetup paperSize="9" scale="64" orientation="portrait" r:id="rId1"/>
  <rowBreaks count="9" manualBreakCount="9">
    <brk id="27" max="6" man="1"/>
    <brk id="59" max="6" man="1"/>
    <brk id="80" max="6" man="1"/>
    <brk id="107" max="6" man="1"/>
    <brk id="137" max="6" man="1"/>
    <brk id="165" max="6" man="1"/>
    <brk id="186" max="6" man="1"/>
    <brk id="200" max="6" man="1"/>
    <brk id="21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97"/>
  <sheetViews>
    <sheetView topLeftCell="A37" zoomScale="90" zoomScaleNormal="90" workbookViewId="0">
      <selection activeCell="G11" sqref="G11"/>
    </sheetView>
  </sheetViews>
  <sheetFormatPr defaultRowHeight="15" x14ac:dyDescent="0.25"/>
  <cols>
    <col min="1" max="1" width="8.42578125" customWidth="1"/>
    <col min="2" max="2" width="14.7109375" customWidth="1"/>
    <col min="3" max="3" width="25.140625" customWidth="1"/>
    <col min="4" max="4" width="13.7109375" customWidth="1"/>
  </cols>
  <sheetData>
    <row r="3" spans="1:5" ht="15.75" thickBot="1" x14ac:dyDescent="0.3"/>
    <row r="4" spans="1:5" ht="16.5" customHeight="1" thickBot="1" x14ac:dyDescent="0.3">
      <c r="A4" s="136" t="s">
        <v>0</v>
      </c>
      <c r="B4" s="137"/>
      <c r="C4" s="137"/>
      <c r="D4" s="137"/>
      <c r="E4" s="137"/>
    </row>
    <row r="5" spans="1:5" ht="15.75" customHeight="1" thickBot="1" x14ac:dyDescent="0.3">
      <c r="A5" s="138" t="s">
        <v>473</v>
      </c>
      <c r="B5" s="138" t="s">
        <v>1</v>
      </c>
      <c r="C5" s="138"/>
      <c r="D5" s="138" t="s">
        <v>472</v>
      </c>
      <c r="E5" s="138" t="s">
        <v>2</v>
      </c>
    </row>
    <row r="6" spans="1:5" ht="15.75" thickBot="1" x14ac:dyDescent="0.3">
      <c r="A6" s="138"/>
      <c r="B6" s="138"/>
      <c r="C6" s="138"/>
      <c r="D6" s="138"/>
      <c r="E6" s="138"/>
    </row>
    <row r="7" spans="1:5" ht="27.75" customHeight="1" thickBot="1" x14ac:dyDescent="0.3">
      <c r="A7" s="12">
        <v>1</v>
      </c>
      <c r="B7" s="134" t="s">
        <v>3</v>
      </c>
      <c r="C7" s="135"/>
      <c r="D7" s="135"/>
      <c r="E7" s="135"/>
    </row>
    <row r="8" spans="1:5" ht="36.75" thickBot="1" x14ac:dyDescent="0.3">
      <c r="A8" s="3" t="s">
        <v>4</v>
      </c>
      <c r="B8" s="1" t="s">
        <v>5</v>
      </c>
      <c r="C8" s="1" t="s">
        <v>6</v>
      </c>
      <c r="D8" s="3" t="s">
        <v>7</v>
      </c>
      <c r="E8" s="3">
        <v>2</v>
      </c>
    </row>
    <row r="9" spans="1:5" ht="36.75" thickBot="1" x14ac:dyDescent="0.3">
      <c r="A9" s="3" t="s">
        <v>8</v>
      </c>
      <c r="B9" s="1" t="s">
        <v>5</v>
      </c>
      <c r="C9" s="1" t="s">
        <v>9</v>
      </c>
      <c r="D9" s="3" t="s">
        <v>7</v>
      </c>
      <c r="E9" s="3">
        <v>3</v>
      </c>
    </row>
    <row r="10" spans="1:5" ht="36.75" thickBot="1" x14ac:dyDescent="0.3">
      <c r="A10" s="3" t="s">
        <v>10</v>
      </c>
      <c r="B10" s="1" t="s">
        <v>5</v>
      </c>
      <c r="C10" s="1" t="s">
        <v>11</v>
      </c>
      <c r="D10" s="3" t="s">
        <v>7</v>
      </c>
      <c r="E10" s="3">
        <v>4</v>
      </c>
    </row>
    <row r="11" spans="1:5" ht="59.25" customHeight="1" thickBot="1" x14ac:dyDescent="0.3">
      <c r="A11" s="3" t="s">
        <v>12</v>
      </c>
      <c r="B11" s="1" t="s">
        <v>13</v>
      </c>
      <c r="C11" s="1" t="s">
        <v>6</v>
      </c>
      <c r="D11" s="3" t="s">
        <v>7</v>
      </c>
      <c r="E11" s="3">
        <v>2</v>
      </c>
    </row>
    <row r="12" spans="1:5" ht="48.75" thickBot="1" x14ac:dyDescent="0.3">
      <c r="A12" s="3" t="s">
        <v>14</v>
      </c>
      <c r="B12" s="1" t="s">
        <v>476</v>
      </c>
      <c r="C12" s="1" t="s">
        <v>9</v>
      </c>
      <c r="D12" s="3" t="s">
        <v>7</v>
      </c>
      <c r="E12" s="3">
        <v>3</v>
      </c>
    </row>
    <row r="13" spans="1:5" ht="48.75" thickBot="1" x14ac:dyDescent="0.3">
      <c r="A13" s="3" t="s">
        <v>15</v>
      </c>
      <c r="B13" s="1" t="s">
        <v>476</v>
      </c>
      <c r="C13" s="1" t="s">
        <v>11</v>
      </c>
      <c r="D13" s="3" t="s">
        <v>7</v>
      </c>
      <c r="E13" s="3">
        <v>3</v>
      </c>
    </row>
    <row r="14" spans="1:5" ht="28.5" customHeight="1" thickBot="1" x14ac:dyDescent="0.3">
      <c r="A14" s="12">
        <v>2</v>
      </c>
      <c r="B14" s="134" t="s">
        <v>16</v>
      </c>
      <c r="C14" s="135"/>
      <c r="D14" s="135"/>
      <c r="E14" s="135"/>
    </row>
    <row r="15" spans="1:5" ht="20.25" customHeight="1" thickBot="1" x14ac:dyDescent="0.3">
      <c r="A15" s="12" t="s">
        <v>17</v>
      </c>
      <c r="B15" s="134" t="s">
        <v>18</v>
      </c>
      <c r="C15" s="135"/>
      <c r="D15" s="135"/>
      <c r="E15" s="135"/>
    </row>
    <row r="16" spans="1:5" ht="24.75" thickBot="1" x14ac:dyDescent="0.3">
      <c r="A16" s="3" t="s">
        <v>19</v>
      </c>
      <c r="B16" s="1" t="s">
        <v>20</v>
      </c>
      <c r="C16" s="1" t="s">
        <v>21</v>
      </c>
      <c r="D16" s="3" t="s">
        <v>7</v>
      </c>
      <c r="E16" s="3">
        <v>40</v>
      </c>
    </row>
    <row r="17" spans="1:5" ht="36.75" thickBot="1" x14ac:dyDescent="0.3">
      <c r="A17" s="3" t="s">
        <v>474</v>
      </c>
      <c r="B17" s="1" t="s">
        <v>22</v>
      </c>
      <c r="C17" s="2" t="s">
        <v>23</v>
      </c>
      <c r="D17" s="3" t="s">
        <v>7</v>
      </c>
      <c r="E17" s="3">
        <v>80</v>
      </c>
    </row>
    <row r="18" spans="1:5" ht="24.75" thickBot="1" x14ac:dyDescent="0.3">
      <c r="A18" s="3" t="s">
        <v>24</v>
      </c>
      <c r="B18" s="1" t="s">
        <v>25</v>
      </c>
      <c r="C18" s="1" t="s">
        <v>26</v>
      </c>
      <c r="D18" s="3" t="s">
        <v>7</v>
      </c>
      <c r="E18" s="3">
        <v>30</v>
      </c>
    </row>
    <row r="19" spans="1:5" ht="51" customHeight="1" thickBot="1" x14ac:dyDescent="0.3">
      <c r="A19" s="3" t="s">
        <v>475</v>
      </c>
      <c r="B19" s="1" t="s">
        <v>27</v>
      </c>
      <c r="C19" s="2" t="s">
        <v>28</v>
      </c>
      <c r="D19" s="3" t="s">
        <v>7</v>
      </c>
      <c r="E19" s="3">
        <v>30</v>
      </c>
    </row>
    <row r="20" spans="1:5" ht="24.75" thickBot="1" x14ac:dyDescent="0.3">
      <c r="A20" s="3" t="s">
        <v>29</v>
      </c>
      <c r="B20" s="1" t="s">
        <v>30</v>
      </c>
      <c r="C20" s="1" t="s">
        <v>30</v>
      </c>
      <c r="D20" s="3" t="s">
        <v>7</v>
      </c>
      <c r="E20" s="3">
        <v>20</v>
      </c>
    </row>
    <row r="21" spans="1:5" ht="37.5" customHeight="1" thickBot="1" x14ac:dyDescent="0.3">
      <c r="A21" s="3" t="s">
        <v>31</v>
      </c>
      <c r="B21" s="1" t="s">
        <v>32</v>
      </c>
      <c r="C21" s="1" t="s">
        <v>33</v>
      </c>
      <c r="D21" s="3" t="s">
        <v>7</v>
      </c>
      <c r="E21" s="3">
        <v>70</v>
      </c>
    </row>
    <row r="22" spans="1:5" ht="15.75" thickBot="1" x14ac:dyDescent="0.3">
      <c r="A22" s="3" t="s">
        <v>34</v>
      </c>
      <c r="B22" s="1" t="s">
        <v>35</v>
      </c>
      <c r="C22" s="1" t="s">
        <v>36</v>
      </c>
      <c r="D22" s="3" t="s">
        <v>7</v>
      </c>
      <c r="E22" s="3">
        <v>50</v>
      </c>
    </row>
    <row r="23" spans="1:5" ht="24.75" thickBot="1" x14ac:dyDescent="0.3">
      <c r="A23" s="3" t="s">
        <v>37</v>
      </c>
      <c r="B23" s="1" t="s">
        <v>38</v>
      </c>
      <c r="C23" s="1" t="s">
        <v>39</v>
      </c>
      <c r="D23" s="3" t="s">
        <v>7</v>
      </c>
      <c r="E23" s="3">
        <v>50</v>
      </c>
    </row>
    <row r="24" spans="1:5" ht="15.75" customHeight="1" thickBot="1" x14ac:dyDescent="0.3">
      <c r="A24" s="12" t="s">
        <v>40</v>
      </c>
      <c r="B24" s="134" t="s">
        <v>41</v>
      </c>
      <c r="C24" s="135"/>
      <c r="D24" s="135"/>
      <c r="E24" s="135"/>
    </row>
    <row r="25" spans="1:5" ht="48.75" customHeight="1" thickBot="1" x14ac:dyDescent="0.3">
      <c r="A25" s="3" t="s">
        <v>42</v>
      </c>
      <c r="B25" s="1" t="s">
        <v>43</v>
      </c>
      <c r="C25" s="1" t="s">
        <v>44</v>
      </c>
      <c r="D25" s="3" t="s">
        <v>7</v>
      </c>
      <c r="E25" s="3">
        <v>10</v>
      </c>
    </row>
    <row r="26" spans="1:5" ht="39.75" customHeight="1" thickBot="1" x14ac:dyDescent="0.3">
      <c r="A26" s="3" t="s">
        <v>45</v>
      </c>
      <c r="B26" s="1" t="s">
        <v>46</v>
      </c>
      <c r="C26" s="1" t="s">
        <v>47</v>
      </c>
      <c r="D26" s="3" t="s">
        <v>7</v>
      </c>
      <c r="E26" s="3">
        <v>5</v>
      </c>
    </row>
    <row r="27" spans="1:5" ht="42" customHeight="1" thickBot="1" x14ac:dyDescent="0.3">
      <c r="A27" s="3" t="s">
        <v>48</v>
      </c>
      <c r="B27" s="1" t="s">
        <v>49</v>
      </c>
      <c r="C27" s="1" t="s">
        <v>50</v>
      </c>
      <c r="D27" s="3" t="s">
        <v>7</v>
      </c>
      <c r="E27" s="3">
        <v>5</v>
      </c>
    </row>
    <row r="28" spans="1:5" ht="64.5" customHeight="1" thickBot="1" x14ac:dyDescent="0.3">
      <c r="A28" s="3" t="s">
        <v>51</v>
      </c>
      <c r="B28" s="1" t="s">
        <v>52</v>
      </c>
      <c r="C28" s="2" t="s">
        <v>477</v>
      </c>
      <c r="D28" s="3" t="s">
        <v>7</v>
      </c>
      <c r="E28" s="3">
        <v>5</v>
      </c>
    </row>
    <row r="29" spans="1:5" ht="75" customHeight="1" thickBot="1" x14ac:dyDescent="0.3">
      <c r="A29" s="3" t="s">
        <v>479</v>
      </c>
      <c r="B29" s="1" t="s">
        <v>53</v>
      </c>
      <c r="C29" s="2" t="s">
        <v>478</v>
      </c>
      <c r="D29" s="3" t="s">
        <v>7</v>
      </c>
      <c r="E29" s="3">
        <v>5</v>
      </c>
    </row>
    <row r="30" spans="1:5" ht="42.75" customHeight="1" thickBot="1" x14ac:dyDescent="0.3">
      <c r="A30" s="3" t="s">
        <v>54</v>
      </c>
      <c r="B30" s="1" t="s">
        <v>55</v>
      </c>
      <c r="C30" s="1" t="s">
        <v>56</v>
      </c>
      <c r="D30" s="3" t="s">
        <v>7</v>
      </c>
      <c r="E30" s="3">
        <v>5</v>
      </c>
    </row>
    <row r="31" spans="1:5" ht="39.75" customHeight="1" thickBot="1" x14ac:dyDescent="0.3">
      <c r="A31" s="3" t="s">
        <v>57</v>
      </c>
      <c r="B31" s="1" t="s">
        <v>58</v>
      </c>
      <c r="C31" s="1" t="s">
        <v>59</v>
      </c>
      <c r="D31" s="3" t="s">
        <v>7</v>
      </c>
      <c r="E31" s="3">
        <v>5</v>
      </c>
    </row>
    <row r="32" spans="1:5" ht="24.75" thickBot="1" x14ac:dyDescent="0.3">
      <c r="A32" s="3" t="s">
        <v>60</v>
      </c>
      <c r="B32" s="1" t="s">
        <v>61</v>
      </c>
      <c r="C32" s="1" t="s">
        <v>62</v>
      </c>
      <c r="D32" s="3" t="s">
        <v>7</v>
      </c>
      <c r="E32" s="3">
        <v>5</v>
      </c>
    </row>
    <row r="33" spans="1:5" ht="31.5" customHeight="1" thickBot="1" x14ac:dyDescent="0.3">
      <c r="A33" s="3" t="s">
        <v>63</v>
      </c>
      <c r="B33" s="1" t="s">
        <v>64</v>
      </c>
      <c r="C33" s="1" t="s">
        <v>65</v>
      </c>
      <c r="D33" s="3" t="s">
        <v>7</v>
      </c>
      <c r="E33" s="3">
        <v>7</v>
      </c>
    </row>
    <row r="34" spans="1:5" ht="23.25" customHeight="1" thickBot="1" x14ac:dyDescent="0.3">
      <c r="A34" s="12" t="s">
        <v>66</v>
      </c>
      <c r="B34" s="134" t="s">
        <v>67</v>
      </c>
      <c r="C34" s="135"/>
      <c r="D34" s="135"/>
      <c r="E34" s="135"/>
    </row>
    <row r="35" spans="1:5" ht="75.75" customHeight="1" thickBot="1" x14ac:dyDescent="0.3">
      <c r="A35" s="3" t="s">
        <v>480</v>
      </c>
      <c r="B35" s="3" t="s">
        <v>68</v>
      </c>
      <c r="C35" s="2" t="s">
        <v>69</v>
      </c>
      <c r="D35" s="3" t="s">
        <v>7</v>
      </c>
      <c r="E35" s="3">
        <v>50</v>
      </c>
    </row>
    <row r="36" spans="1:5" ht="82.5" customHeight="1" thickBot="1" x14ac:dyDescent="0.3">
      <c r="A36" s="3" t="s">
        <v>481</v>
      </c>
      <c r="B36" s="3" t="s">
        <v>70</v>
      </c>
      <c r="C36" s="2" t="s">
        <v>71</v>
      </c>
      <c r="D36" s="3" t="s">
        <v>72</v>
      </c>
      <c r="E36" s="3">
        <v>200</v>
      </c>
    </row>
    <row r="37" spans="1:5" ht="106.5" customHeight="1" thickBot="1" x14ac:dyDescent="0.3">
      <c r="A37" s="3" t="s">
        <v>482</v>
      </c>
      <c r="B37" s="3" t="s">
        <v>73</v>
      </c>
      <c r="C37" s="2" t="s">
        <v>74</v>
      </c>
      <c r="D37" s="3" t="s">
        <v>7</v>
      </c>
      <c r="E37" s="3">
        <v>15</v>
      </c>
    </row>
    <row r="38" spans="1:5" ht="15.75" thickBot="1" x14ac:dyDescent="0.3">
      <c r="A38" s="12" t="s">
        <v>75</v>
      </c>
      <c r="B38" s="134" t="s">
        <v>76</v>
      </c>
      <c r="C38" s="135"/>
      <c r="D38" s="135"/>
      <c r="E38" s="135"/>
    </row>
    <row r="39" spans="1:5" ht="15.75" thickBot="1" x14ac:dyDescent="0.3">
      <c r="A39" s="3" t="s">
        <v>77</v>
      </c>
      <c r="B39" s="3" t="s">
        <v>78</v>
      </c>
      <c r="C39" s="1" t="s">
        <v>79</v>
      </c>
      <c r="D39" s="3" t="s">
        <v>7</v>
      </c>
      <c r="E39" s="3">
        <v>7</v>
      </c>
    </row>
    <row r="40" spans="1:5" ht="15.75" thickBot="1" x14ac:dyDescent="0.3">
      <c r="A40" s="3" t="s">
        <v>80</v>
      </c>
      <c r="B40" s="3" t="s">
        <v>81</v>
      </c>
      <c r="C40" s="1" t="s">
        <v>82</v>
      </c>
      <c r="D40" s="3" t="s">
        <v>83</v>
      </c>
      <c r="E40" s="3">
        <v>25</v>
      </c>
    </row>
    <row r="41" spans="1:5" ht="42.75" customHeight="1" thickBot="1" x14ac:dyDescent="0.3">
      <c r="A41" s="3" t="s">
        <v>84</v>
      </c>
      <c r="B41" s="3" t="s">
        <v>85</v>
      </c>
      <c r="C41" s="1" t="s">
        <v>86</v>
      </c>
      <c r="D41" s="3" t="s">
        <v>83</v>
      </c>
      <c r="E41" s="3">
        <v>6</v>
      </c>
    </row>
    <row r="42" spans="1:5" ht="15.75" thickBot="1" x14ac:dyDescent="0.3">
      <c r="A42" s="3" t="s">
        <v>87</v>
      </c>
      <c r="B42" s="3" t="s">
        <v>88</v>
      </c>
      <c r="C42" s="1" t="s">
        <v>89</v>
      </c>
      <c r="D42" s="3" t="s">
        <v>7</v>
      </c>
      <c r="E42" s="3">
        <v>25</v>
      </c>
    </row>
    <row r="43" spans="1:5" ht="15.75" thickBot="1" x14ac:dyDescent="0.3">
      <c r="A43" s="3" t="s">
        <v>90</v>
      </c>
      <c r="B43" s="3" t="s">
        <v>88</v>
      </c>
      <c r="C43" s="1" t="s">
        <v>91</v>
      </c>
      <c r="D43" s="3" t="s">
        <v>7</v>
      </c>
      <c r="E43" s="3">
        <v>25</v>
      </c>
    </row>
    <row r="44" spans="1:5" ht="15.75" thickBot="1" x14ac:dyDescent="0.3">
      <c r="A44" s="3" t="s">
        <v>92</v>
      </c>
      <c r="B44" s="3" t="s">
        <v>93</v>
      </c>
      <c r="C44" s="1" t="s">
        <v>94</v>
      </c>
      <c r="D44" s="3" t="s">
        <v>7</v>
      </c>
      <c r="E44" s="3">
        <v>5</v>
      </c>
    </row>
    <row r="45" spans="1:5" ht="43.5" customHeight="1" thickBot="1" x14ac:dyDescent="0.3">
      <c r="A45" s="3" t="s">
        <v>95</v>
      </c>
      <c r="B45" s="3" t="s">
        <v>96</v>
      </c>
      <c r="C45" s="1" t="s">
        <v>97</v>
      </c>
      <c r="D45" s="3" t="s">
        <v>7</v>
      </c>
      <c r="E45" s="3">
        <v>25</v>
      </c>
    </row>
    <row r="46" spans="1:5" ht="36" customHeight="1" thickBot="1" x14ac:dyDescent="0.3">
      <c r="A46" s="3" t="s">
        <v>98</v>
      </c>
      <c r="B46" s="3" t="s">
        <v>99</v>
      </c>
      <c r="C46" s="1" t="s">
        <v>100</v>
      </c>
      <c r="D46" s="3" t="s">
        <v>7</v>
      </c>
      <c r="E46" s="3">
        <v>25</v>
      </c>
    </row>
    <row r="47" spans="1:5" ht="15.75" thickBot="1" x14ac:dyDescent="0.3">
      <c r="A47" s="3" t="s">
        <v>101</v>
      </c>
      <c r="B47" s="3" t="s">
        <v>102</v>
      </c>
      <c r="C47" s="1" t="s">
        <v>103</v>
      </c>
      <c r="D47" s="3" t="s">
        <v>7</v>
      </c>
      <c r="E47" s="3">
        <v>10</v>
      </c>
    </row>
    <row r="48" spans="1:5" ht="15.75" thickBot="1" x14ac:dyDescent="0.3">
      <c r="A48" s="12" t="s">
        <v>104</v>
      </c>
      <c r="B48" s="134" t="s">
        <v>105</v>
      </c>
      <c r="C48" s="135"/>
      <c r="D48" s="135"/>
      <c r="E48" s="135"/>
    </row>
    <row r="49" spans="1:5" ht="60.75" thickBot="1" x14ac:dyDescent="0.3">
      <c r="A49" s="3" t="s">
        <v>483</v>
      </c>
      <c r="B49" s="3" t="s">
        <v>106</v>
      </c>
      <c r="C49" s="2" t="s">
        <v>484</v>
      </c>
      <c r="D49" s="3" t="s">
        <v>7</v>
      </c>
      <c r="E49" s="3">
        <v>3</v>
      </c>
    </row>
    <row r="50" spans="1:5" ht="72.75" thickBot="1" x14ac:dyDescent="0.3">
      <c r="A50" s="3" t="s">
        <v>485</v>
      </c>
      <c r="B50" s="3" t="s">
        <v>486</v>
      </c>
      <c r="C50" s="1" t="s">
        <v>107</v>
      </c>
      <c r="D50" s="3" t="s">
        <v>7</v>
      </c>
      <c r="E50" s="3">
        <v>3</v>
      </c>
    </row>
    <row r="51" spans="1:5" ht="85.5" customHeight="1" thickBot="1" x14ac:dyDescent="0.3">
      <c r="A51" s="3" t="s">
        <v>487</v>
      </c>
      <c r="B51" s="3" t="s">
        <v>108</v>
      </c>
      <c r="C51" s="1" t="s">
        <v>109</v>
      </c>
      <c r="D51" s="3" t="s">
        <v>7</v>
      </c>
      <c r="E51" s="3">
        <v>10</v>
      </c>
    </row>
    <row r="52" spans="1:5" ht="111.75" customHeight="1" thickBot="1" x14ac:dyDescent="0.3">
      <c r="A52" s="3" t="s">
        <v>488</v>
      </c>
      <c r="B52" s="3" t="s">
        <v>110</v>
      </c>
      <c r="C52" s="1" t="s">
        <v>111</v>
      </c>
      <c r="D52" s="3" t="s">
        <v>7</v>
      </c>
      <c r="E52" s="3">
        <v>3</v>
      </c>
    </row>
    <row r="53" spans="1:5" ht="33" customHeight="1" thickBot="1" x14ac:dyDescent="0.3">
      <c r="A53" s="3" t="s">
        <v>112</v>
      </c>
      <c r="B53" s="3" t="s">
        <v>113</v>
      </c>
      <c r="C53" s="1" t="s">
        <v>114</v>
      </c>
      <c r="D53" s="3" t="s">
        <v>83</v>
      </c>
      <c r="E53" s="3">
        <v>5</v>
      </c>
    </row>
    <row r="54" spans="1:5" ht="51" customHeight="1" thickBot="1" x14ac:dyDescent="0.3">
      <c r="A54" s="3" t="s">
        <v>115</v>
      </c>
      <c r="B54" s="3" t="s">
        <v>116</v>
      </c>
      <c r="C54" s="1" t="s">
        <v>117</v>
      </c>
      <c r="D54" s="3" t="s">
        <v>83</v>
      </c>
      <c r="E54" s="3">
        <v>5</v>
      </c>
    </row>
    <row r="55" spans="1:5" ht="24" customHeight="1" thickBot="1" x14ac:dyDescent="0.3">
      <c r="A55" s="12" t="s">
        <v>118</v>
      </c>
      <c r="B55" s="134" t="s">
        <v>119</v>
      </c>
      <c r="C55" s="135"/>
      <c r="D55" s="135"/>
      <c r="E55" s="135"/>
    </row>
    <row r="56" spans="1:5" ht="126" customHeight="1" thickBot="1" x14ac:dyDescent="0.3">
      <c r="A56" s="3" t="s">
        <v>120</v>
      </c>
      <c r="B56" s="3" t="s">
        <v>121</v>
      </c>
      <c r="C56" s="1" t="s">
        <v>122</v>
      </c>
      <c r="D56" s="3" t="s">
        <v>123</v>
      </c>
      <c r="E56" s="3">
        <v>1</v>
      </c>
    </row>
    <row r="57" spans="1:5" ht="48" customHeight="1" thickBot="1" x14ac:dyDescent="0.3">
      <c r="A57" s="3" t="s">
        <v>124</v>
      </c>
      <c r="B57" s="3" t="s">
        <v>125</v>
      </c>
      <c r="C57" s="1" t="s">
        <v>126</v>
      </c>
      <c r="D57" s="3" t="s">
        <v>127</v>
      </c>
      <c r="E57" s="3">
        <v>25</v>
      </c>
    </row>
    <row r="58" spans="1:5" ht="34.5" customHeight="1" thickBot="1" x14ac:dyDescent="0.3">
      <c r="A58" s="3" t="s">
        <v>128</v>
      </c>
      <c r="B58" s="3" t="s">
        <v>129</v>
      </c>
      <c r="C58" s="1" t="s">
        <v>130</v>
      </c>
      <c r="D58" s="3" t="s">
        <v>7</v>
      </c>
      <c r="E58" s="3">
        <v>3</v>
      </c>
    </row>
    <row r="59" spans="1:5" ht="36" customHeight="1" thickBot="1" x14ac:dyDescent="0.3">
      <c r="A59" s="3" t="s">
        <v>131</v>
      </c>
      <c r="B59" s="3" t="s">
        <v>132</v>
      </c>
      <c r="C59" s="1" t="s">
        <v>133</v>
      </c>
      <c r="D59" s="3" t="s">
        <v>7</v>
      </c>
      <c r="E59" s="3">
        <v>3</v>
      </c>
    </row>
    <row r="60" spans="1:5" ht="50.25" customHeight="1" thickBot="1" x14ac:dyDescent="0.3">
      <c r="A60" s="3" t="s">
        <v>489</v>
      </c>
      <c r="B60" s="3" t="s">
        <v>134</v>
      </c>
      <c r="C60" s="1" t="s">
        <v>135</v>
      </c>
      <c r="D60" s="3" t="s">
        <v>7</v>
      </c>
      <c r="E60" s="3">
        <v>15</v>
      </c>
    </row>
    <row r="61" spans="1:5" ht="54" customHeight="1" thickBot="1" x14ac:dyDescent="0.3">
      <c r="A61" s="3" t="s">
        <v>490</v>
      </c>
      <c r="B61" s="3" t="s">
        <v>136</v>
      </c>
      <c r="C61" s="2" t="s">
        <v>137</v>
      </c>
      <c r="D61" s="3" t="s">
        <v>7</v>
      </c>
      <c r="E61" s="3">
        <v>15</v>
      </c>
    </row>
    <row r="62" spans="1:5" ht="50.25" customHeight="1" thickBot="1" x14ac:dyDescent="0.3">
      <c r="A62" s="3" t="s">
        <v>138</v>
      </c>
      <c r="B62" s="3" t="s">
        <v>139</v>
      </c>
      <c r="C62" s="1" t="s">
        <v>491</v>
      </c>
      <c r="D62" s="3" t="s">
        <v>83</v>
      </c>
      <c r="E62" s="3">
        <v>3</v>
      </c>
    </row>
    <row r="63" spans="1:5" ht="42.75" customHeight="1" thickBot="1" x14ac:dyDescent="0.3">
      <c r="A63" s="3" t="s">
        <v>140</v>
      </c>
      <c r="B63" s="3" t="s">
        <v>141</v>
      </c>
      <c r="C63" s="1" t="s">
        <v>142</v>
      </c>
      <c r="D63" s="3" t="s">
        <v>7</v>
      </c>
      <c r="E63" s="3">
        <v>3</v>
      </c>
    </row>
    <row r="64" spans="1:5" ht="83.25" customHeight="1" thickBot="1" x14ac:dyDescent="0.3">
      <c r="A64" s="3" t="s">
        <v>143</v>
      </c>
      <c r="B64" s="3" t="s">
        <v>144</v>
      </c>
      <c r="C64" s="1" t="s">
        <v>145</v>
      </c>
      <c r="D64" s="3" t="s">
        <v>532</v>
      </c>
      <c r="E64" s="3">
        <v>5</v>
      </c>
    </row>
    <row r="65" spans="1:5" ht="15.75" thickBot="1" x14ac:dyDescent="0.3">
      <c r="A65" s="12" t="s">
        <v>146</v>
      </c>
      <c r="B65" s="134" t="s">
        <v>147</v>
      </c>
      <c r="C65" s="135"/>
      <c r="D65" s="135"/>
      <c r="E65" s="135"/>
    </row>
    <row r="66" spans="1:5" ht="96" customHeight="1" thickBot="1" x14ac:dyDescent="0.3">
      <c r="A66" s="3" t="s">
        <v>148</v>
      </c>
      <c r="B66" s="3" t="s">
        <v>149</v>
      </c>
      <c r="C66" s="1" t="s">
        <v>150</v>
      </c>
      <c r="D66" s="3" t="s">
        <v>7</v>
      </c>
      <c r="E66" s="3">
        <v>3</v>
      </c>
    </row>
    <row r="67" spans="1:5" ht="44.25" customHeight="1" thickBot="1" x14ac:dyDescent="0.3">
      <c r="A67" s="3" t="s">
        <v>151</v>
      </c>
      <c r="B67" s="3" t="s">
        <v>152</v>
      </c>
      <c r="C67" s="1" t="s">
        <v>153</v>
      </c>
      <c r="D67" s="3" t="s">
        <v>154</v>
      </c>
      <c r="E67" s="3">
        <v>150</v>
      </c>
    </row>
    <row r="68" spans="1:5" ht="28.5" customHeight="1" thickBot="1" x14ac:dyDescent="0.3">
      <c r="A68" s="12" t="s">
        <v>155</v>
      </c>
      <c r="B68" s="134" t="s">
        <v>156</v>
      </c>
      <c r="C68" s="135"/>
      <c r="D68" s="135"/>
      <c r="E68" s="135"/>
    </row>
    <row r="69" spans="1:5" ht="38.25" customHeight="1" thickBot="1" x14ac:dyDescent="0.3">
      <c r="A69" s="3" t="s">
        <v>157</v>
      </c>
      <c r="B69" s="3" t="s">
        <v>158</v>
      </c>
      <c r="C69" s="1" t="s">
        <v>159</v>
      </c>
      <c r="D69" s="3" t="s">
        <v>7</v>
      </c>
      <c r="E69" s="3">
        <v>5</v>
      </c>
    </row>
    <row r="70" spans="1:5" ht="81" customHeight="1" thickBot="1" x14ac:dyDescent="0.3">
      <c r="A70" s="3" t="s">
        <v>160</v>
      </c>
      <c r="B70" s="3" t="s">
        <v>161</v>
      </c>
      <c r="C70" s="1" t="s">
        <v>162</v>
      </c>
      <c r="D70" s="3" t="s">
        <v>7</v>
      </c>
      <c r="E70" s="3">
        <v>5</v>
      </c>
    </row>
    <row r="71" spans="1:5" ht="40.5" customHeight="1" thickBot="1" x14ac:dyDescent="0.3">
      <c r="A71" s="3" t="s">
        <v>163</v>
      </c>
      <c r="B71" s="3" t="s">
        <v>164</v>
      </c>
      <c r="C71" s="1" t="s">
        <v>165</v>
      </c>
      <c r="D71" s="3" t="s">
        <v>7</v>
      </c>
      <c r="E71" s="3">
        <v>5</v>
      </c>
    </row>
    <row r="72" spans="1:5" ht="15.75" thickBot="1" x14ac:dyDescent="0.3">
      <c r="A72" s="12">
        <v>3</v>
      </c>
      <c r="B72" s="134" t="s">
        <v>166</v>
      </c>
      <c r="C72" s="135"/>
      <c r="D72" s="135"/>
      <c r="E72" s="135"/>
    </row>
    <row r="73" spans="1:5" ht="41.25" customHeight="1" thickBot="1" x14ac:dyDescent="0.3">
      <c r="A73" s="3" t="s">
        <v>167</v>
      </c>
      <c r="B73" s="3" t="s">
        <v>168</v>
      </c>
      <c r="C73" s="1" t="s">
        <v>169</v>
      </c>
      <c r="D73" s="3" t="s">
        <v>7</v>
      </c>
      <c r="E73" s="3">
        <v>30</v>
      </c>
    </row>
    <row r="74" spans="1:5" ht="46.5" customHeight="1" thickBot="1" x14ac:dyDescent="0.3">
      <c r="A74" s="3" t="s">
        <v>170</v>
      </c>
      <c r="B74" s="3" t="s">
        <v>171</v>
      </c>
      <c r="C74" s="2" t="s">
        <v>172</v>
      </c>
      <c r="D74" s="3" t="s">
        <v>7</v>
      </c>
      <c r="E74" s="3">
        <v>5</v>
      </c>
    </row>
    <row r="75" spans="1:5" ht="47.25" customHeight="1" thickBot="1" x14ac:dyDescent="0.3">
      <c r="A75" s="3" t="s">
        <v>173</v>
      </c>
      <c r="B75" s="3" t="s">
        <v>174</v>
      </c>
      <c r="C75" s="1" t="s">
        <v>175</v>
      </c>
      <c r="D75" s="3" t="s">
        <v>176</v>
      </c>
      <c r="E75" s="3">
        <v>100</v>
      </c>
    </row>
    <row r="76" spans="1:5" ht="32.25" customHeight="1" thickBot="1" x14ac:dyDescent="0.3">
      <c r="A76" s="3" t="s">
        <v>177</v>
      </c>
      <c r="B76" s="3" t="s">
        <v>178</v>
      </c>
      <c r="C76" s="1" t="s">
        <v>179</v>
      </c>
      <c r="D76" s="3" t="s">
        <v>180</v>
      </c>
      <c r="E76" s="3">
        <v>5</v>
      </c>
    </row>
    <row r="77" spans="1:5" ht="39" customHeight="1" thickBot="1" x14ac:dyDescent="0.3">
      <c r="A77" s="3" t="s">
        <v>181</v>
      </c>
      <c r="B77" s="3" t="s">
        <v>182</v>
      </c>
      <c r="C77" s="1" t="s">
        <v>183</v>
      </c>
      <c r="D77" s="3" t="s">
        <v>180</v>
      </c>
      <c r="E77" s="3">
        <v>25</v>
      </c>
    </row>
    <row r="78" spans="1:5" ht="51" customHeight="1" thickBot="1" x14ac:dyDescent="0.3">
      <c r="A78" s="3" t="s">
        <v>184</v>
      </c>
      <c r="B78" s="3" t="s">
        <v>185</v>
      </c>
      <c r="C78" s="2" t="s">
        <v>186</v>
      </c>
      <c r="D78" s="3" t="s">
        <v>187</v>
      </c>
      <c r="E78" s="3">
        <v>15</v>
      </c>
    </row>
    <row r="79" spans="1:5" ht="59.25" customHeight="1" thickBot="1" x14ac:dyDescent="0.3">
      <c r="A79" s="3" t="s">
        <v>188</v>
      </c>
      <c r="B79" s="3" t="s">
        <v>189</v>
      </c>
      <c r="C79" s="1" t="s">
        <v>190</v>
      </c>
      <c r="D79" s="3" t="s">
        <v>187</v>
      </c>
      <c r="E79" s="3">
        <v>10</v>
      </c>
    </row>
    <row r="80" spans="1:5" ht="51.75" customHeight="1" thickBot="1" x14ac:dyDescent="0.3">
      <c r="A80" s="3" t="s">
        <v>492</v>
      </c>
      <c r="B80" s="3" t="s">
        <v>191</v>
      </c>
      <c r="C80" s="1" t="s">
        <v>192</v>
      </c>
      <c r="D80" s="3" t="s">
        <v>7</v>
      </c>
      <c r="E80" s="3">
        <v>40</v>
      </c>
    </row>
    <row r="81" spans="1:5" ht="74.25" customHeight="1" thickBot="1" x14ac:dyDescent="0.3">
      <c r="A81" s="3" t="s">
        <v>193</v>
      </c>
      <c r="B81" s="3" t="s">
        <v>194</v>
      </c>
      <c r="C81" s="1" t="s">
        <v>195</v>
      </c>
      <c r="D81" s="3" t="s">
        <v>187</v>
      </c>
      <c r="E81" s="3">
        <v>70</v>
      </c>
    </row>
    <row r="82" spans="1:5" ht="59.25" customHeight="1" thickBot="1" x14ac:dyDescent="0.3">
      <c r="A82" s="3" t="s">
        <v>196</v>
      </c>
      <c r="B82" s="3" t="s">
        <v>197</v>
      </c>
      <c r="C82" s="1" t="s">
        <v>198</v>
      </c>
      <c r="D82" s="3" t="s">
        <v>187</v>
      </c>
      <c r="E82" s="3">
        <v>50</v>
      </c>
    </row>
    <row r="83" spans="1:5" ht="70.5" customHeight="1" thickBot="1" x14ac:dyDescent="0.3">
      <c r="A83" s="3" t="s">
        <v>199</v>
      </c>
      <c r="B83" s="3" t="s">
        <v>200</v>
      </c>
      <c r="C83" s="1" t="s">
        <v>201</v>
      </c>
      <c r="D83" s="3" t="s">
        <v>187</v>
      </c>
      <c r="E83" s="3">
        <v>25</v>
      </c>
    </row>
    <row r="84" spans="1:5" ht="47.25" customHeight="1" thickBot="1" x14ac:dyDescent="0.3">
      <c r="A84" s="3" t="s">
        <v>202</v>
      </c>
      <c r="B84" s="3" t="s">
        <v>203</v>
      </c>
      <c r="C84" s="1" t="s">
        <v>204</v>
      </c>
      <c r="D84" s="3" t="s">
        <v>7</v>
      </c>
      <c r="E84" s="3">
        <v>50</v>
      </c>
    </row>
    <row r="85" spans="1:5" ht="54" customHeight="1" thickBot="1" x14ac:dyDescent="0.3">
      <c r="A85" s="3" t="s">
        <v>205</v>
      </c>
      <c r="B85" s="3" t="s">
        <v>206</v>
      </c>
      <c r="C85" s="1" t="s">
        <v>207</v>
      </c>
      <c r="D85" s="3" t="s">
        <v>7</v>
      </c>
      <c r="E85" s="3">
        <v>10</v>
      </c>
    </row>
    <row r="86" spans="1:5" ht="15.75" thickBot="1" x14ac:dyDescent="0.3">
      <c r="A86" s="10">
        <v>4</v>
      </c>
      <c r="B86" s="134" t="s">
        <v>208</v>
      </c>
      <c r="C86" s="135"/>
      <c r="D86" s="135"/>
      <c r="E86" s="135"/>
    </row>
    <row r="87" spans="1:5" ht="36" customHeight="1" thickBot="1" x14ac:dyDescent="0.3">
      <c r="A87" s="3" t="s">
        <v>209</v>
      </c>
      <c r="B87" s="3" t="s">
        <v>210</v>
      </c>
      <c r="C87" s="1" t="s">
        <v>211</v>
      </c>
      <c r="D87" s="3" t="s">
        <v>7</v>
      </c>
      <c r="E87" s="3">
        <v>5</v>
      </c>
    </row>
    <row r="88" spans="1:5" ht="60.75" customHeight="1" thickBot="1" x14ac:dyDescent="0.3">
      <c r="A88" s="3" t="s">
        <v>212</v>
      </c>
      <c r="B88" s="3" t="s">
        <v>213</v>
      </c>
      <c r="C88" s="1" t="s">
        <v>214</v>
      </c>
      <c r="D88" s="3" t="s">
        <v>7</v>
      </c>
      <c r="E88" s="3">
        <v>3</v>
      </c>
    </row>
    <row r="89" spans="1:5" ht="39.75" customHeight="1" thickBot="1" x14ac:dyDescent="0.3">
      <c r="A89" s="3" t="s">
        <v>215</v>
      </c>
      <c r="B89" s="3" t="s">
        <v>216</v>
      </c>
      <c r="C89" s="1" t="s">
        <v>217</v>
      </c>
      <c r="D89" s="3" t="s">
        <v>7</v>
      </c>
      <c r="E89" s="3">
        <v>3</v>
      </c>
    </row>
    <row r="90" spans="1:5" ht="55.5" customHeight="1" thickBot="1" x14ac:dyDescent="0.3">
      <c r="A90" s="3" t="s">
        <v>218</v>
      </c>
      <c r="B90" s="3" t="s">
        <v>219</v>
      </c>
      <c r="C90" s="1" t="s">
        <v>220</v>
      </c>
      <c r="D90" s="3" t="s">
        <v>7</v>
      </c>
      <c r="E90" s="3">
        <v>40</v>
      </c>
    </row>
    <row r="91" spans="1:5" ht="58.5" customHeight="1" thickBot="1" x14ac:dyDescent="0.3">
      <c r="A91" s="3" t="s">
        <v>221</v>
      </c>
      <c r="B91" s="3" t="s">
        <v>222</v>
      </c>
      <c r="C91" s="1" t="s">
        <v>223</v>
      </c>
      <c r="D91" s="3" t="s">
        <v>7</v>
      </c>
      <c r="E91" s="3">
        <v>200</v>
      </c>
    </row>
    <row r="92" spans="1:5" ht="40.5" customHeight="1" thickBot="1" x14ac:dyDescent="0.3">
      <c r="A92" s="3" t="s">
        <v>224</v>
      </c>
      <c r="B92" s="3" t="s">
        <v>225</v>
      </c>
      <c r="C92" s="1" t="s">
        <v>226</v>
      </c>
      <c r="D92" s="3" t="s">
        <v>7</v>
      </c>
      <c r="E92" s="3">
        <v>200</v>
      </c>
    </row>
    <row r="93" spans="1:5" ht="50.25" customHeight="1" thickBot="1" x14ac:dyDescent="0.3">
      <c r="A93" s="3" t="s">
        <v>227</v>
      </c>
      <c r="B93" s="3" t="s">
        <v>228</v>
      </c>
      <c r="C93" s="1" t="s">
        <v>229</v>
      </c>
      <c r="D93" s="3" t="s">
        <v>7</v>
      </c>
      <c r="E93" s="3">
        <v>3</v>
      </c>
    </row>
    <row r="94" spans="1:5" ht="42.75" customHeight="1" thickBot="1" x14ac:dyDescent="0.3">
      <c r="A94" s="3" t="s">
        <v>230</v>
      </c>
      <c r="B94" s="3" t="s">
        <v>231</v>
      </c>
      <c r="C94" s="1" t="s">
        <v>232</v>
      </c>
      <c r="D94" s="3" t="s">
        <v>7</v>
      </c>
      <c r="E94" s="3">
        <v>3</v>
      </c>
    </row>
    <row r="95" spans="1:5" ht="50.25" customHeight="1" thickBot="1" x14ac:dyDescent="0.3">
      <c r="A95" s="3" t="s">
        <v>233</v>
      </c>
      <c r="B95" s="3" t="s">
        <v>234</v>
      </c>
      <c r="C95" s="2" t="s">
        <v>235</v>
      </c>
      <c r="D95" s="3" t="s">
        <v>7</v>
      </c>
      <c r="E95" s="3">
        <v>10</v>
      </c>
    </row>
    <row r="96" spans="1:5" ht="51" customHeight="1" thickBot="1" x14ac:dyDescent="0.3">
      <c r="A96" s="3" t="s">
        <v>236</v>
      </c>
      <c r="B96" s="3" t="s">
        <v>237</v>
      </c>
      <c r="C96" s="2" t="s">
        <v>238</v>
      </c>
      <c r="D96" s="3" t="s">
        <v>7</v>
      </c>
      <c r="E96" s="3">
        <v>20</v>
      </c>
    </row>
    <row r="97" spans="1:5" ht="45" customHeight="1" thickBot="1" x14ac:dyDescent="0.3">
      <c r="A97" s="3" t="s">
        <v>239</v>
      </c>
      <c r="B97" s="3" t="s">
        <v>240</v>
      </c>
      <c r="C97" s="1" t="s">
        <v>241</v>
      </c>
      <c r="D97" s="3" t="s">
        <v>7</v>
      </c>
      <c r="E97" s="3">
        <v>40</v>
      </c>
    </row>
    <row r="98" spans="1:5" ht="43.5" customHeight="1" thickBot="1" x14ac:dyDescent="0.3">
      <c r="A98" s="3" t="s">
        <v>242</v>
      </c>
      <c r="B98" s="3" t="s">
        <v>243</v>
      </c>
      <c r="C98" s="1" t="s">
        <v>244</v>
      </c>
      <c r="D98" s="3" t="s">
        <v>7</v>
      </c>
      <c r="E98" s="3">
        <v>10</v>
      </c>
    </row>
    <row r="99" spans="1:5" ht="51.75" customHeight="1" thickBot="1" x14ac:dyDescent="0.3">
      <c r="A99" s="3" t="s">
        <v>245</v>
      </c>
      <c r="B99" s="3" t="s">
        <v>246</v>
      </c>
      <c r="C99" s="1" t="s">
        <v>247</v>
      </c>
      <c r="D99" s="3" t="s">
        <v>7</v>
      </c>
      <c r="E99" s="3">
        <v>3</v>
      </c>
    </row>
    <row r="100" spans="1:5" ht="45.75" customHeight="1" thickBot="1" x14ac:dyDescent="0.3">
      <c r="A100" s="3" t="s">
        <v>248</v>
      </c>
      <c r="B100" s="3" t="s">
        <v>249</v>
      </c>
      <c r="C100" s="1" t="s">
        <v>250</v>
      </c>
      <c r="D100" s="3" t="s">
        <v>7</v>
      </c>
      <c r="E100" s="3">
        <v>3</v>
      </c>
    </row>
    <row r="101" spans="1:5" ht="42.75" customHeight="1" thickBot="1" x14ac:dyDescent="0.3">
      <c r="A101" s="3" t="s">
        <v>251</v>
      </c>
      <c r="B101" s="3" t="s">
        <v>252</v>
      </c>
      <c r="C101" s="1" t="s">
        <v>253</v>
      </c>
      <c r="D101" s="3" t="s">
        <v>7</v>
      </c>
      <c r="E101" s="3">
        <v>3</v>
      </c>
    </row>
    <row r="102" spans="1:5" ht="53.25" customHeight="1" thickBot="1" x14ac:dyDescent="0.3">
      <c r="A102" s="3" t="s">
        <v>254</v>
      </c>
      <c r="B102" s="3" t="s">
        <v>255</v>
      </c>
      <c r="C102" s="2" t="s">
        <v>256</v>
      </c>
      <c r="D102" s="3" t="s">
        <v>7</v>
      </c>
      <c r="E102" s="3">
        <v>40</v>
      </c>
    </row>
    <row r="103" spans="1:5" ht="29.25" customHeight="1" thickBot="1" x14ac:dyDescent="0.3">
      <c r="A103" s="3" t="s">
        <v>257</v>
      </c>
      <c r="B103" s="3" t="s">
        <v>258</v>
      </c>
      <c r="C103" s="1" t="s">
        <v>259</v>
      </c>
      <c r="D103" s="3" t="s">
        <v>7</v>
      </c>
      <c r="E103" s="3">
        <v>3</v>
      </c>
    </row>
    <row r="104" spans="1:5" ht="15.75" thickBot="1" x14ac:dyDescent="0.3">
      <c r="A104" s="12">
        <v>5</v>
      </c>
      <c r="B104" s="134" t="s">
        <v>260</v>
      </c>
      <c r="C104" s="135"/>
      <c r="D104" s="135"/>
      <c r="E104" s="135"/>
    </row>
    <row r="105" spans="1:5" ht="47.25" customHeight="1" thickBot="1" x14ac:dyDescent="0.3">
      <c r="A105" s="3" t="s">
        <v>261</v>
      </c>
      <c r="B105" s="3" t="s">
        <v>262</v>
      </c>
      <c r="C105" s="1" t="s">
        <v>263</v>
      </c>
      <c r="D105" s="3" t="s">
        <v>83</v>
      </c>
      <c r="E105" s="3">
        <v>50</v>
      </c>
    </row>
    <row r="106" spans="1:5" ht="57.75" customHeight="1" thickBot="1" x14ac:dyDescent="0.3">
      <c r="A106" s="3" t="s">
        <v>493</v>
      </c>
      <c r="B106" s="3" t="s">
        <v>264</v>
      </c>
      <c r="C106" s="1" t="s">
        <v>265</v>
      </c>
      <c r="D106" s="3" t="s">
        <v>266</v>
      </c>
      <c r="E106" s="3">
        <v>25</v>
      </c>
    </row>
    <row r="107" spans="1:5" ht="78" customHeight="1" thickBot="1" x14ac:dyDescent="0.3">
      <c r="A107" s="3" t="s">
        <v>526</v>
      </c>
      <c r="B107" s="3" t="s">
        <v>268</v>
      </c>
      <c r="C107" s="1" t="s">
        <v>269</v>
      </c>
      <c r="D107" s="3" t="s">
        <v>7</v>
      </c>
      <c r="E107" s="3">
        <v>25</v>
      </c>
    </row>
    <row r="108" spans="1:5" ht="30.75" customHeight="1" thickBot="1" x14ac:dyDescent="0.3">
      <c r="A108" s="3" t="s">
        <v>267</v>
      </c>
      <c r="B108" s="3" t="s">
        <v>271</v>
      </c>
      <c r="C108" s="1" t="s">
        <v>272</v>
      </c>
      <c r="D108" s="3" t="s">
        <v>7</v>
      </c>
      <c r="E108" s="3">
        <v>30</v>
      </c>
    </row>
    <row r="109" spans="1:5" ht="40.5" customHeight="1" thickBot="1" x14ac:dyDescent="0.3">
      <c r="A109" s="3" t="s">
        <v>270</v>
      </c>
      <c r="B109" s="3" t="s">
        <v>274</v>
      </c>
      <c r="C109" s="1" t="s">
        <v>275</v>
      </c>
      <c r="D109" s="3" t="s">
        <v>7</v>
      </c>
      <c r="E109" s="3">
        <v>30</v>
      </c>
    </row>
    <row r="110" spans="1:5" ht="61.5" customHeight="1" thickBot="1" x14ac:dyDescent="0.3">
      <c r="A110" s="3" t="s">
        <v>273</v>
      </c>
      <c r="B110" s="3" t="s">
        <v>277</v>
      </c>
      <c r="C110" s="1" t="s">
        <v>278</v>
      </c>
      <c r="D110" s="3" t="s">
        <v>7</v>
      </c>
      <c r="E110" s="3">
        <v>20</v>
      </c>
    </row>
    <row r="111" spans="1:5" ht="38.25" customHeight="1" thickBot="1" x14ac:dyDescent="0.3">
      <c r="A111" s="3" t="s">
        <v>276</v>
      </c>
      <c r="B111" s="3" t="s">
        <v>279</v>
      </c>
      <c r="C111" s="1" t="s">
        <v>280</v>
      </c>
      <c r="D111" s="3" t="s">
        <v>187</v>
      </c>
      <c r="E111" s="3">
        <v>50</v>
      </c>
    </row>
    <row r="112" spans="1:5" ht="21" customHeight="1" thickBot="1" x14ac:dyDescent="0.3">
      <c r="A112" s="12">
        <v>6</v>
      </c>
      <c r="B112" s="134" t="s">
        <v>281</v>
      </c>
      <c r="C112" s="135"/>
      <c r="D112" s="135"/>
      <c r="E112" s="135"/>
    </row>
    <row r="113" spans="1:5" ht="36.75" thickBot="1" x14ac:dyDescent="0.3">
      <c r="A113" s="3" t="s">
        <v>282</v>
      </c>
      <c r="B113" s="3" t="s">
        <v>283</v>
      </c>
      <c r="C113" s="1" t="s">
        <v>284</v>
      </c>
      <c r="D113" s="3" t="s">
        <v>176</v>
      </c>
      <c r="E113" s="3">
        <v>50</v>
      </c>
    </row>
    <row r="114" spans="1:5" ht="48.75" thickBot="1" x14ac:dyDescent="0.3">
      <c r="A114" s="3" t="s">
        <v>285</v>
      </c>
      <c r="B114" s="3" t="s">
        <v>286</v>
      </c>
      <c r="C114" s="1" t="s">
        <v>287</v>
      </c>
      <c r="D114" s="3" t="s">
        <v>176</v>
      </c>
      <c r="E114" s="3">
        <v>50</v>
      </c>
    </row>
    <row r="115" spans="1:5" ht="63.75" customHeight="1" thickBot="1" x14ac:dyDescent="0.3">
      <c r="A115" s="3" t="s">
        <v>288</v>
      </c>
      <c r="B115" s="3" t="s">
        <v>289</v>
      </c>
      <c r="C115" s="1" t="s">
        <v>290</v>
      </c>
      <c r="D115" s="3" t="s">
        <v>176</v>
      </c>
      <c r="E115" s="3">
        <v>50</v>
      </c>
    </row>
    <row r="116" spans="1:5" ht="82.5" customHeight="1" thickBot="1" x14ac:dyDescent="0.3">
      <c r="A116" s="3" t="s">
        <v>291</v>
      </c>
      <c r="B116" s="3" t="s">
        <v>292</v>
      </c>
      <c r="C116" s="1" t="s">
        <v>293</v>
      </c>
      <c r="D116" s="3" t="s">
        <v>83</v>
      </c>
      <c r="E116" s="3">
        <v>7</v>
      </c>
    </row>
    <row r="117" spans="1:5" ht="30" customHeight="1" thickBot="1" x14ac:dyDescent="0.3">
      <c r="A117" s="3" t="s">
        <v>294</v>
      </c>
      <c r="B117" s="3" t="s">
        <v>295</v>
      </c>
      <c r="C117" s="1" t="s">
        <v>296</v>
      </c>
      <c r="D117" s="3" t="s">
        <v>7</v>
      </c>
      <c r="E117" s="3">
        <v>50</v>
      </c>
    </row>
    <row r="118" spans="1:5" ht="24.75" thickBot="1" x14ac:dyDescent="0.3">
      <c r="A118" s="3" t="s">
        <v>297</v>
      </c>
      <c r="B118" s="3" t="s">
        <v>298</v>
      </c>
      <c r="C118" s="1" t="s">
        <v>299</v>
      </c>
      <c r="D118" s="3" t="s">
        <v>7</v>
      </c>
      <c r="E118" s="3">
        <v>100</v>
      </c>
    </row>
    <row r="119" spans="1:5" ht="15.75" customHeight="1" thickBot="1" x14ac:dyDescent="0.3">
      <c r="A119" s="12">
        <v>7</v>
      </c>
      <c r="B119" s="134" t="s">
        <v>300</v>
      </c>
      <c r="C119" s="135"/>
      <c r="D119" s="135"/>
      <c r="E119" s="135"/>
    </row>
    <row r="120" spans="1:5" ht="60.75" thickBot="1" x14ac:dyDescent="0.3">
      <c r="A120" s="3" t="s">
        <v>301</v>
      </c>
      <c r="B120" s="3" t="s">
        <v>302</v>
      </c>
      <c r="C120" s="1" t="s">
        <v>303</v>
      </c>
      <c r="D120" s="3" t="s">
        <v>83</v>
      </c>
      <c r="E120" s="3">
        <v>250</v>
      </c>
    </row>
    <row r="121" spans="1:5" ht="60.75" thickBot="1" x14ac:dyDescent="0.3">
      <c r="A121" s="3" t="s">
        <v>304</v>
      </c>
      <c r="B121" s="3" t="s">
        <v>305</v>
      </c>
      <c r="C121" s="1" t="s">
        <v>306</v>
      </c>
      <c r="D121" s="3" t="s">
        <v>83</v>
      </c>
      <c r="E121" s="3">
        <v>150</v>
      </c>
    </row>
    <row r="122" spans="1:5" ht="51" customHeight="1" thickBot="1" x14ac:dyDescent="0.3">
      <c r="A122" s="3" t="s">
        <v>494</v>
      </c>
      <c r="B122" s="3" t="s">
        <v>307</v>
      </c>
      <c r="C122" s="1" t="s">
        <v>308</v>
      </c>
      <c r="D122" s="3" t="s">
        <v>83</v>
      </c>
      <c r="E122" s="3">
        <v>350</v>
      </c>
    </row>
    <row r="123" spans="1:5" ht="57" customHeight="1" thickBot="1" x14ac:dyDescent="0.3">
      <c r="A123" s="3" t="s">
        <v>309</v>
      </c>
      <c r="B123" s="3" t="s">
        <v>310</v>
      </c>
      <c r="C123" s="1" t="s">
        <v>311</v>
      </c>
      <c r="D123" s="3" t="s">
        <v>83</v>
      </c>
      <c r="E123" s="3">
        <v>700</v>
      </c>
    </row>
    <row r="124" spans="1:5" ht="52.5" customHeight="1" thickBot="1" x14ac:dyDescent="0.3">
      <c r="A124" s="3" t="s">
        <v>495</v>
      </c>
      <c r="B124" s="3" t="s">
        <v>312</v>
      </c>
      <c r="C124" s="1" t="s">
        <v>313</v>
      </c>
      <c r="D124" s="3" t="s">
        <v>83</v>
      </c>
      <c r="E124" s="3">
        <v>300</v>
      </c>
    </row>
    <row r="125" spans="1:5" ht="72.75" customHeight="1" thickBot="1" x14ac:dyDescent="0.3">
      <c r="A125" s="3" t="s">
        <v>314</v>
      </c>
      <c r="B125" s="3" t="s">
        <v>315</v>
      </c>
      <c r="C125" s="1" t="s">
        <v>316</v>
      </c>
      <c r="D125" s="3" t="s">
        <v>83</v>
      </c>
      <c r="E125" s="3">
        <v>300</v>
      </c>
    </row>
    <row r="126" spans="1:5" ht="45.75" customHeight="1" thickBot="1" x14ac:dyDescent="0.3">
      <c r="A126" s="3" t="s">
        <v>317</v>
      </c>
      <c r="B126" s="3" t="s">
        <v>46</v>
      </c>
      <c r="C126" s="1" t="s">
        <v>318</v>
      </c>
      <c r="D126" s="3" t="s">
        <v>83</v>
      </c>
      <c r="E126" s="3">
        <v>300</v>
      </c>
    </row>
    <row r="127" spans="1:5" ht="65.25" customHeight="1" thickBot="1" x14ac:dyDescent="0.3">
      <c r="A127" s="3" t="s">
        <v>319</v>
      </c>
      <c r="B127" s="3" t="s">
        <v>320</v>
      </c>
      <c r="C127" s="1" t="s">
        <v>321</v>
      </c>
      <c r="D127" s="3" t="s">
        <v>83</v>
      </c>
      <c r="E127" s="3">
        <v>100</v>
      </c>
    </row>
    <row r="128" spans="1:5" ht="107.25" customHeight="1" thickBot="1" x14ac:dyDescent="0.3">
      <c r="A128" s="3" t="s">
        <v>496</v>
      </c>
      <c r="B128" s="3" t="s">
        <v>322</v>
      </c>
      <c r="C128" s="1" t="s">
        <v>323</v>
      </c>
      <c r="D128" s="3" t="s">
        <v>324</v>
      </c>
      <c r="E128" s="3">
        <v>5</v>
      </c>
    </row>
    <row r="129" spans="1:5" ht="87" customHeight="1" thickBot="1" x14ac:dyDescent="0.3">
      <c r="A129" s="3" t="s">
        <v>325</v>
      </c>
      <c r="B129" s="3" t="s">
        <v>326</v>
      </c>
      <c r="C129" s="1" t="s">
        <v>327</v>
      </c>
      <c r="D129" s="3" t="s">
        <v>83</v>
      </c>
      <c r="E129" s="3">
        <v>500</v>
      </c>
    </row>
    <row r="130" spans="1:5" ht="117.75" customHeight="1" thickBot="1" x14ac:dyDescent="0.3">
      <c r="A130" s="3" t="s">
        <v>328</v>
      </c>
      <c r="B130" s="3" t="s">
        <v>329</v>
      </c>
      <c r="C130" s="1" t="s">
        <v>497</v>
      </c>
      <c r="D130" s="3" t="s">
        <v>83</v>
      </c>
      <c r="E130" s="3">
        <v>500</v>
      </c>
    </row>
    <row r="131" spans="1:5" ht="66" customHeight="1" thickBot="1" x14ac:dyDescent="0.3">
      <c r="A131" s="3" t="s">
        <v>330</v>
      </c>
      <c r="B131" s="3" t="s">
        <v>331</v>
      </c>
      <c r="C131" s="1" t="s">
        <v>332</v>
      </c>
      <c r="D131" s="3" t="s">
        <v>83</v>
      </c>
      <c r="E131" s="3">
        <v>500</v>
      </c>
    </row>
    <row r="132" spans="1:5" ht="51" customHeight="1" thickBot="1" x14ac:dyDescent="0.3">
      <c r="A132" s="3" t="s">
        <v>333</v>
      </c>
      <c r="B132" s="3" t="s">
        <v>334</v>
      </c>
      <c r="C132" s="1" t="s">
        <v>335</v>
      </c>
      <c r="D132" s="3" t="s">
        <v>83</v>
      </c>
      <c r="E132" s="3">
        <v>500</v>
      </c>
    </row>
    <row r="133" spans="1:5" ht="67.5" customHeight="1" thickBot="1" x14ac:dyDescent="0.3">
      <c r="A133" s="3" t="s">
        <v>336</v>
      </c>
      <c r="B133" s="3" t="s">
        <v>337</v>
      </c>
      <c r="C133" s="1" t="s">
        <v>338</v>
      </c>
      <c r="D133" s="3" t="s">
        <v>83</v>
      </c>
      <c r="E133" s="3">
        <v>50</v>
      </c>
    </row>
    <row r="134" spans="1:5" ht="36" customHeight="1" thickBot="1" x14ac:dyDescent="0.3">
      <c r="A134" s="3" t="s">
        <v>339</v>
      </c>
      <c r="B134" s="3" t="s">
        <v>340</v>
      </c>
      <c r="C134" s="1" t="s">
        <v>341</v>
      </c>
      <c r="D134" s="3" t="s">
        <v>83</v>
      </c>
      <c r="E134" s="3">
        <v>500</v>
      </c>
    </row>
    <row r="135" spans="1:5" ht="15.75" thickBot="1" x14ac:dyDescent="0.3">
      <c r="A135" s="3" t="s">
        <v>342</v>
      </c>
      <c r="B135" s="3" t="s">
        <v>498</v>
      </c>
      <c r="C135" s="1" t="s">
        <v>499</v>
      </c>
      <c r="D135" s="3" t="s">
        <v>83</v>
      </c>
      <c r="E135" s="3">
        <v>250</v>
      </c>
    </row>
    <row r="136" spans="1:5" ht="15.75" thickBot="1" x14ac:dyDescent="0.3">
      <c r="A136" s="12">
        <v>8</v>
      </c>
      <c r="B136" s="134" t="s">
        <v>343</v>
      </c>
      <c r="C136" s="135"/>
      <c r="D136" s="135"/>
      <c r="E136" s="135"/>
    </row>
    <row r="137" spans="1:5" ht="36.75" thickBot="1" x14ac:dyDescent="0.3">
      <c r="A137" s="3" t="s">
        <v>500</v>
      </c>
      <c r="B137" s="3" t="s">
        <v>344</v>
      </c>
      <c r="C137" s="1" t="s">
        <v>345</v>
      </c>
      <c r="D137" s="3" t="s">
        <v>531</v>
      </c>
      <c r="E137" s="3">
        <v>25</v>
      </c>
    </row>
    <row r="138" spans="1:5" ht="36.75" thickBot="1" x14ac:dyDescent="0.3">
      <c r="A138" s="3" t="s">
        <v>501</v>
      </c>
      <c r="B138" s="3" t="s">
        <v>346</v>
      </c>
      <c r="C138" s="1" t="s">
        <v>347</v>
      </c>
      <c r="D138" s="3" t="s">
        <v>531</v>
      </c>
      <c r="E138" s="3">
        <v>5</v>
      </c>
    </row>
    <row r="139" spans="1:5" ht="63.75" customHeight="1" thickBot="1" x14ac:dyDescent="0.3">
      <c r="A139" s="3" t="s">
        <v>502</v>
      </c>
      <c r="B139" s="5" t="s">
        <v>348</v>
      </c>
      <c r="C139" s="2" t="s">
        <v>349</v>
      </c>
      <c r="D139" s="3" t="s">
        <v>531</v>
      </c>
      <c r="E139" s="3">
        <v>5</v>
      </c>
    </row>
    <row r="140" spans="1:5" ht="55.5" customHeight="1" thickBot="1" x14ac:dyDescent="0.3">
      <c r="A140" s="3" t="s">
        <v>503</v>
      </c>
      <c r="B140" s="3" t="s">
        <v>505</v>
      </c>
      <c r="C140" s="2" t="s">
        <v>350</v>
      </c>
      <c r="D140" s="3" t="s">
        <v>530</v>
      </c>
      <c r="E140" s="3">
        <v>75</v>
      </c>
    </row>
    <row r="141" spans="1:5" ht="78.75" customHeight="1" thickBot="1" x14ac:dyDescent="0.3">
      <c r="A141" s="3" t="s">
        <v>504</v>
      </c>
      <c r="B141" s="3" t="s">
        <v>351</v>
      </c>
      <c r="C141" s="1" t="s">
        <v>352</v>
      </c>
      <c r="D141" s="3" t="s">
        <v>531</v>
      </c>
      <c r="E141" s="3">
        <v>5</v>
      </c>
    </row>
    <row r="142" spans="1:5" ht="28.5" customHeight="1" thickBot="1" x14ac:dyDescent="0.3">
      <c r="A142" s="12">
        <v>9</v>
      </c>
      <c r="B142" s="134" t="s">
        <v>353</v>
      </c>
      <c r="C142" s="135"/>
      <c r="D142" s="135"/>
      <c r="E142" s="135"/>
    </row>
    <row r="143" spans="1:5" ht="15.75" customHeight="1" thickBot="1" x14ac:dyDescent="0.3">
      <c r="A143" s="12" t="s">
        <v>354</v>
      </c>
      <c r="B143" s="134" t="s">
        <v>355</v>
      </c>
      <c r="C143" s="135"/>
      <c r="D143" s="135"/>
      <c r="E143" s="135"/>
    </row>
    <row r="144" spans="1:5" ht="24.75" thickBot="1" x14ac:dyDescent="0.3">
      <c r="A144" s="3" t="s">
        <v>356</v>
      </c>
      <c r="B144" s="3" t="s">
        <v>357</v>
      </c>
      <c r="C144" s="1" t="s">
        <v>358</v>
      </c>
      <c r="D144" s="3" t="s">
        <v>7</v>
      </c>
      <c r="E144" s="3">
        <v>100</v>
      </c>
    </row>
    <row r="145" spans="1:5" ht="51" customHeight="1" thickBot="1" x14ac:dyDescent="0.3">
      <c r="A145" s="3" t="s">
        <v>359</v>
      </c>
      <c r="B145" s="3" t="s">
        <v>360</v>
      </c>
      <c r="C145" s="1" t="s">
        <v>358</v>
      </c>
      <c r="D145" s="3" t="s">
        <v>7</v>
      </c>
      <c r="E145" s="3">
        <v>150</v>
      </c>
    </row>
    <row r="146" spans="1:5" ht="15.75" customHeight="1" thickBot="1" x14ac:dyDescent="0.3">
      <c r="A146" s="12">
        <v>10</v>
      </c>
      <c r="B146" s="134" t="s">
        <v>361</v>
      </c>
      <c r="C146" s="135"/>
      <c r="D146" s="135"/>
      <c r="E146" s="135"/>
    </row>
    <row r="147" spans="1:5" ht="108.75" thickBot="1" x14ac:dyDescent="0.3">
      <c r="A147" s="8" t="s">
        <v>362</v>
      </c>
      <c r="B147" s="8" t="s">
        <v>363</v>
      </c>
      <c r="C147" s="6" t="s">
        <v>364</v>
      </c>
      <c r="D147" s="8" t="s">
        <v>365</v>
      </c>
      <c r="E147" s="8">
        <v>250</v>
      </c>
    </row>
    <row r="148" spans="1:5" ht="174" customHeight="1" thickBot="1" x14ac:dyDescent="0.3">
      <c r="A148" s="8" t="s">
        <v>366</v>
      </c>
      <c r="B148" s="8" t="s">
        <v>367</v>
      </c>
      <c r="C148" s="6" t="s">
        <v>368</v>
      </c>
      <c r="D148" s="8" t="s">
        <v>365</v>
      </c>
      <c r="E148" s="8">
        <v>100</v>
      </c>
    </row>
    <row r="149" spans="1:5" ht="144.75" thickBot="1" x14ac:dyDescent="0.3">
      <c r="A149" s="8" t="s">
        <v>369</v>
      </c>
      <c r="B149" s="8" t="s">
        <v>370</v>
      </c>
      <c r="C149" s="6" t="s">
        <v>371</v>
      </c>
      <c r="D149" s="8" t="s">
        <v>365</v>
      </c>
      <c r="E149" s="8">
        <v>1000</v>
      </c>
    </row>
    <row r="150" spans="1:5" ht="140.25" customHeight="1" thickBot="1" x14ac:dyDescent="0.3">
      <c r="A150" s="8" t="s">
        <v>372</v>
      </c>
      <c r="B150" s="8" t="s">
        <v>373</v>
      </c>
      <c r="C150" s="6" t="s">
        <v>374</v>
      </c>
      <c r="D150" s="8" t="s">
        <v>365</v>
      </c>
      <c r="E150" s="8">
        <v>1000</v>
      </c>
    </row>
    <row r="151" spans="1:5" ht="15.75" thickBot="1" x14ac:dyDescent="0.3">
      <c r="A151" s="8" t="s">
        <v>375</v>
      </c>
      <c r="B151" s="8" t="s">
        <v>376</v>
      </c>
      <c r="C151" s="6" t="s">
        <v>377</v>
      </c>
      <c r="D151" s="8" t="s">
        <v>83</v>
      </c>
      <c r="E151" s="8">
        <v>50</v>
      </c>
    </row>
    <row r="152" spans="1:5" ht="24.75" thickBot="1" x14ac:dyDescent="0.3">
      <c r="A152" s="8" t="s">
        <v>378</v>
      </c>
      <c r="B152" s="8" t="s">
        <v>379</v>
      </c>
      <c r="C152" s="6" t="s">
        <v>380</v>
      </c>
      <c r="D152" s="8" t="s">
        <v>83</v>
      </c>
      <c r="E152" s="8">
        <v>750</v>
      </c>
    </row>
    <row r="153" spans="1:5" ht="60.75" thickBot="1" x14ac:dyDescent="0.3">
      <c r="A153" s="8" t="s">
        <v>381</v>
      </c>
      <c r="B153" s="8" t="s">
        <v>382</v>
      </c>
      <c r="C153" s="6" t="s">
        <v>383</v>
      </c>
      <c r="D153" s="8" t="s">
        <v>83</v>
      </c>
      <c r="E153" s="8">
        <v>50</v>
      </c>
    </row>
    <row r="154" spans="1:5" ht="108.75" thickBot="1" x14ac:dyDescent="0.3">
      <c r="A154" s="8" t="s">
        <v>506</v>
      </c>
      <c r="B154" s="8" t="s">
        <v>507</v>
      </c>
      <c r="C154" s="7" t="s">
        <v>508</v>
      </c>
      <c r="D154" s="8" t="s">
        <v>83</v>
      </c>
      <c r="E154" s="8">
        <v>200</v>
      </c>
    </row>
    <row r="155" spans="1:5" ht="45" customHeight="1" thickBot="1" x14ac:dyDescent="0.3">
      <c r="A155" s="8" t="s">
        <v>384</v>
      </c>
      <c r="B155" s="8" t="s">
        <v>512</v>
      </c>
      <c r="C155" s="6" t="s">
        <v>509</v>
      </c>
      <c r="D155" s="8" t="s">
        <v>83</v>
      </c>
      <c r="E155" s="8">
        <v>150</v>
      </c>
    </row>
    <row r="156" spans="1:5" ht="16.5" customHeight="1" thickBot="1" x14ac:dyDescent="0.3">
      <c r="A156" s="11">
        <v>11</v>
      </c>
      <c r="B156" s="139" t="s">
        <v>385</v>
      </c>
      <c r="C156" s="140"/>
      <c r="D156" s="140"/>
      <c r="E156" s="140"/>
    </row>
    <row r="157" spans="1:5" ht="119.25" customHeight="1" thickBot="1" x14ac:dyDescent="0.3">
      <c r="A157" s="3" t="s">
        <v>386</v>
      </c>
      <c r="B157" s="3" t="s">
        <v>363</v>
      </c>
      <c r="C157" s="1" t="s">
        <v>364</v>
      </c>
      <c r="D157" s="4" t="s">
        <v>365</v>
      </c>
      <c r="E157" s="4">
        <v>100</v>
      </c>
    </row>
    <row r="158" spans="1:5" ht="168" customHeight="1" thickBot="1" x14ac:dyDescent="0.3">
      <c r="A158" s="3" t="s">
        <v>387</v>
      </c>
      <c r="B158" s="3" t="s">
        <v>367</v>
      </c>
      <c r="C158" s="1" t="s">
        <v>510</v>
      </c>
      <c r="D158" s="3" t="s">
        <v>365</v>
      </c>
      <c r="E158" s="3">
        <v>50</v>
      </c>
    </row>
    <row r="159" spans="1:5" ht="160.5" customHeight="1" thickBot="1" x14ac:dyDescent="0.3">
      <c r="A159" s="3" t="s">
        <v>388</v>
      </c>
      <c r="B159" s="3" t="s">
        <v>370</v>
      </c>
      <c r="C159" s="1" t="s">
        <v>371</v>
      </c>
      <c r="D159" s="3" t="s">
        <v>365</v>
      </c>
      <c r="E159" s="3">
        <v>150</v>
      </c>
    </row>
    <row r="160" spans="1:5" ht="134.25" customHeight="1" thickBot="1" x14ac:dyDescent="0.3">
      <c r="A160" s="3" t="s">
        <v>389</v>
      </c>
      <c r="B160" s="3" t="s">
        <v>373</v>
      </c>
      <c r="C160" s="1" t="s">
        <v>374</v>
      </c>
      <c r="D160" s="3" t="s">
        <v>365</v>
      </c>
      <c r="E160" s="3">
        <v>150</v>
      </c>
    </row>
    <row r="161" spans="1:5" ht="15.75" thickBot="1" x14ac:dyDescent="0.3">
      <c r="A161" s="3" t="s">
        <v>390</v>
      </c>
      <c r="B161" s="3" t="s">
        <v>376</v>
      </c>
      <c r="C161" s="1" t="s">
        <v>377</v>
      </c>
      <c r="D161" s="3" t="s">
        <v>83</v>
      </c>
      <c r="E161" s="3">
        <v>50</v>
      </c>
    </row>
    <row r="162" spans="1:5" ht="45.75" customHeight="1" thickBot="1" x14ac:dyDescent="0.3">
      <c r="A162" s="3" t="s">
        <v>391</v>
      </c>
      <c r="B162" s="3" t="s">
        <v>379</v>
      </c>
      <c r="C162" s="1" t="s">
        <v>380</v>
      </c>
      <c r="D162" s="3" t="s">
        <v>83</v>
      </c>
      <c r="E162" s="3">
        <v>500</v>
      </c>
    </row>
    <row r="163" spans="1:5" ht="73.5" customHeight="1" thickBot="1" x14ac:dyDescent="0.3">
      <c r="A163" s="3" t="s">
        <v>392</v>
      </c>
      <c r="B163" s="3" t="s">
        <v>382</v>
      </c>
      <c r="C163" s="1" t="s">
        <v>393</v>
      </c>
      <c r="D163" s="3" t="s">
        <v>83</v>
      </c>
      <c r="E163" s="3">
        <v>50</v>
      </c>
    </row>
    <row r="164" spans="1:5" ht="57.75" customHeight="1" thickBot="1" x14ac:dyDescent="0.3">
      <c r="A164" s="3" t="s">
        <v>394</v>
      </c>
      <c r="B164" s="3" t="s">
        <v>512</v>
      </c>
      <c r="C164" s="1" t="s">
        <v>509</v>
      </c>
      <c r="D164" s="3" t="s">
        <v>83</v>
      </c>
      <c r="E164" s="3">
        <v>150</v>
      </c>
    </row>
    <row r="165" spans="1:5" ht="20.25" customHeight="1" thickBot="1" x14ac:dyDescent="0.3">
      <c r="A165" s="11">
        <v>12</v>
      </c>
      <c r="B165" s="139" t="s">
        <v>395</v>
      </c>
      <c r="C165" s="140"/>
      <c r="D165" s="140"/>
      <c r="E165" s="140"/>
    </row>
    <row r="166" spans="1:5" ht="43.5" customHeight="1" thickBot="1" x14ac:dyDescent="0.3">
      <c r="A166" s="3" t="s">
        <v>396</v>
      </c>
      <c r="B166" s="3" t="s">
        <v>397</v>
      </c>
      <c r="C166" s="1" t="s">
        <v>398</v>
      </c>
      <c r="D166" s="3" t="s">
        <v>425</v>
      </c>
      <c r="E166" s="3">
        <v>5</v>
      </c>
    </row>
    <row r="167" spans="1:5" ht="32.25" customHeight="1" thickBot="1" x14ac:dyDescent="0.3">
      <c r="A167" s="3" t="s">
        <v>399</v>
      </c>
      <c r="B167" s="3" t="s">
        <v>400</v>
      </c>
      <c r="C167" s="1" t="s">
        <v>401</v>
      </c>
      <c r="D167" s="3" t="s">
        <v>425</v>
      </c>
      <c r="E167" s="3">
        <v>15</v>
      </c>
    </row>
    <row r="168" spans="1:5" ht="55.5" customHeight="1" thickBot="1" x14ac:dyDescent="0.3">
      <c r="A168" s="3" t="s">
        <v>402</v>
      </c>
      <c r="B168" s="3" t="s">
        <v>403</v>
      </c>
      <c r="C168" s="1" t="s">
        <v>404</v>
      </c>
      <c r="D168" s="3" t="s">
        <v>425</v>
      </c>
      <c r="E168" s="3">
        <v>5</v>
      </c>
    </row>
    <row r="169" spans="1:5" ht="54.75" customHeight="1" thickBot="1" x14ac:dyDescent="0.3">
      <c r="A169" s="3" t="s">
        <v>405</v>
      </c>
      <c r="B169" s="3" t="s">
        <v>406</v>
      </c>
      <c r="C169" s="2" t="s">
        <v>407</v>
      </c>
      <c r="D169" s="3" t="s">
        <v>425</v>
      </c>
      <c r="E169" s="3">
        <v>5</v>
      </c>
    </row>
    <row r="170" spans="1:5" ht="48" customHeight="1" thickBot="1" x14ac:dyDescent="0.3">
      <c r="A170" s="3" t="s">
        <v>408</v>
      </c>
      <c r="B170" s="3" t="s">
        <v>409</v>
      </c>
      <c r="C170" s="1" t="s">
        <v>410</v>
      </c>
      <c r="D170" s="3" t="s">
        <v>425</v>
      </c>
      <c r="E170" s="3">
        <v>5</v>
      </c>
    </row>
    <row r="171" spans="1:5" ht="55.5" customHeight="1" thickBot="1" x14ac:dyDescent="0.3">
      <c r="A171" s="3" t="s">
        <v>411</v>
      </c>
      <c r="B171" s="3" t="s">
        <v>412</v>
      </c>
      <c r="C171" s="2" t="s">
        <v>413</v>
      </c>
      <c r="D171" s="3" t="s">
        <v>425</v>
      </c>
      <c r="E171" s="3">
        <v>10</v>
      </c>
    </row>
    <row r="172" spans="1:5" ht="62.25" customHeight="1" thickBot="1" x14ac:dyDescent="0.3">
      <c r="A172" s="3" t="s">
        <v>414</v>
      </c>
      <c r="B172" s="3" t="s">
        <v>415</v>
      </c>
      <c r="C172" s="2" t="s">
        <v>416</v>
      </c>
      <c r="D172" s="3" t="s">
        <v>528</v>
      </c>
      <c r="E172" s="3">
        <v>10</v>
      </c>
    </row>
    <row r="173" spans="1:5" ht="84.75" customHeight="1" thickBot="1" x14ac:dyDescent="0.3">
      <c r="A173" s="3" t="s">
        <v>417</v>
      </c>
      <c r="B173" s="3" t="s">
        <v>418</v>
      </c>
      <c r="C173" s="2" t="s">
        <v>513</v>
      </c>
      <c r="D173" s="3" t="s">
        <v>425</v>
      </c>
      <c r="E173" s="3">
        <v>10</v>
      </c>
    </row>
    <row r="174" spans="1:5" ht="66" customHeight="1" thickBot="1" x14ac:dyDescent="0.3">
      <c r="A174" s="3" t="s">
        <v>419</v>
      </c>
      <c r="B174" s="3" t="s">
        <v>420</v>
      </c>
      <c r="C174" s="2" t="s">
        <v>421</v>
      </c>
      <c r="D174" s="3" t="s">
        <v>425</v>
      </c>
      <c r="E174" s="3">
        <v>10</v>
      </c>
    </row>
    <row r="175" spans="1:5" ht="36" customHeight="1" thickBot="1" x14ac:dyDescent="0.3">
      <c r="A175" s="3" t="s">
        <v>422</v>
      </c>
      <c r="B175" s="3" t="s">
        <v>423</v>
      </c>
      <c r="C175" s="1" t="s">
        <v>424</v>
      </c>
      <c r="D175" s="3" t="s">
        <v>425</v>
      </c>
      <c r="E175" s="3">
        <v>10</v>
      </c>
    </row>
    <row r="176" spans="1:5" ht="39" customHeight="1" thickBot="1" x14ac:dyDescent="0.3">
      <c r="A176" s="3" t="s">
        <v>426</v>
      </c>
      <c r="B176" s="3" t="s">
        <v>427</v>
      </c>
      <c r="C176" s="1" t="s">
        <v>516</v>
      </c>
      <c r="D176" s="3" t="s">
        <v>425</v>
      </c>
      <c r="E176" s="3">
        <v>30</v>
      </c>
    </row>
    <row r="177" spans="1:5" ht="66.75" customHeight="1" thickBot="1" x14ac:dyDescent="0.3">
      <c r="A177" s="3" t="s">
        <v>428</v>
      </c>
      <c r="B177" s="3" t="s">
        <v>429</v>
      </c>
      <c r="C177" s="1" t="s">
        <v>430</v>
      </c>
      <c r="D177" s="3" t="s">
        <v>425</v>
      </c>
      <c r="E177" s="3">
        <v>3</v>
      </c>
    </row>
    <row r="178" spans="1:5" ht="36.75" customHeight="1" thickBot="1" x14ac:dyDescent="0.3">
      <c r="A178" s="3" t="s">
        <v>431</v>
      </c>
      <c r="B178" s="3" t="s">
        <v>432</v>
      </c>
      <c r="C178" s="1" t="s">
        <v>433</v>
      </c>
      <c r="D178" s="3" t="s">
        <v>425</v>
      </c>
      <c r="E178" s="3">
        <v>3</v>
      </c>
    </row>
    <row r="179" spans="1:5" ht="94.5" customHeight="1" thickBot="1" x14ac:dyDescent="0.3">
      <c r="A179" s="3" t="s">
        <v>434</v>
      </c>
      <c r="B179" s="3" t="s">
        <v>435</v>
      </c>
      <c r="C179" s="1" t="s">
        <v>436</v>
      </c>
      <c r="D179" s="3" t="s">
        <v>425</v>
      </c>
      <c r="E179" s="3">
        <v>15</v>
      </c>
    </row>
    <row r="180" spans="1:5" ht="36" customHeight="1" thickBot="1" x14ac:dyDescent="0.3">
      <c r="A180" s="3" t="s">
        <v>437</v>
      </c>
      <c r="B180" s="3" t="s">
        <v>438</v>
      </c>
      <c r="C180" s="1" t="s">
        <v>439</v>
      </c>
      <c r="D180" s="3" t="s">
        <v>425</v>
      </c>
      <c r="E180" s="3">
        <v>15</v>
      </c>
    </row>
    <row r="181" spans="1:5" ht="78.75" customHeight="1" thickBot="1" x14ac:dyDescent="0.3">
      <c r="A181" s="3" t="s">
        <v>440</v>
      </c>
      <c r="B181" s="3" t="s">
        <v>441</v>
      </c>
      <c r="C181" s="2" t="s">
        <v>514</v>
      </c>
      <c r="D181" s="3" t="s">
        <v>527</v>
      </c>
      <c r="E181" s="3">
        <v>30</v>
      </c>
    </row>
    <row r="182" spans="1:5" ht="96" customHeight="1" thickBot="1" x14ac:dyDescent="0.3">
      <c r="A182" s="3" t="s">
        <v>442</v>
      </c>
      <c r="B182" s="3" t="s">
        <v>443</v>
      </c>
      <c r="C182" s="1" t="s">
        <v>444</v>
      </c>
      <c r="D182" s="3" t="s">
        <v>425</v>
      </c>
      <c r="E182" s="3">
        <v>3</v>
      </c>
    </row>
    <row r="183" spans="1:5" ht="52.5" customHeight="1" thickBot="1" x14ac:dyDescent="0.3">
      <c r="A183" s="3" t="s">
        <v>445</v>
      </c>
      <c r="B183" s="3" t="s">
        <v>446</v>
      </c>
      <c r="C183" s="1" t="s">
        <v>447</v>
      </c>
      <c r="D183" s="3" t="s">
        <v>528</v>
      </c>
      <c r="E183" s="3">
        <v>30</v>
      </c>
    </row>
    <row r="184" spans="1:5" ht="43.5" customHeight="1" thickBot="1" x14ac:dyDescent="0.3">
      <c r="A184" s="3" t="s">
        <v>448</v>
      </c>
      <c r="B184" s="3" t="s">
        <v>515</v>
      </c>
      <c r="C184" s="1" t="s">
        <v>449</v>
      </c>
      <c r="D184" s="3" t="s">
        <v>425</v>
      </c>
      <c r="E184" s="3">
        <v>50</v>
      </c>
    </row>
    <row r="185" spans="1:5" ht="60.75" customHeight="1" thickBot="1" x14ac:dyDescent="0.3">
      <c r="A185" s="3" t="s">
        <v>450</v>
      </c>
      <c r="B185" s="3" t="s">
        <v>451</v>
      </c>
      <c r="C185" s="1" t="s">
        <v>452</v>
      </c>
      <c r="D185" s="3" t="s">
        <v>425</v>
      </c>
      <c r="E185" s="3">
        <v>50</v>
      </c>
    </row>
    <row r="186" spans="1:5" ht="80.25" customHeight="1" thickBot="1" x14ac:dyDescent="0.3">
      <c r="A186" s="3" t="s">
        <v>453</v>
      </c>
      <c r="B186" s="3" t="s">
        <v>454</v>
      </c>
      <c r="C186" s="1" t="s">
        <v>455</v>
      </c>
      <c r="D186" s="3" t="s">
        <v>425</v>
      </c>
      <c r="E186" s="3">
        <v>50</v>
      </c>
    </row>
    <row r="187" spans="1:5" ht="33" customHeight="1" thickBot="1" x14ac:dyDescent="0.3">
      <c r="A187" s="3" t="s">
        <v>535</v>
      </c>
      <c r="B187" s="3" t="s">
        <v>533</v>
      </c>
      <c r="C187" s="1" t="s">
        <v>534</v>
      </c>
      <c r="D187" s="3" t="s">
        <v>527</v>
      </c>
      <c r="E187" s="3">
        <v>5</v>
      </c>
    </row>
    <row r="188" spans="1:5" ht="83.25" customHeight="1" thickBot="1" x14ac:dyDescent="0.3">
      <c r="A188" s="3" t="s">
        <v>456</v>
      </c>
      <c r="B188" s="3" t="s">
        <v>517</v>
      </c>
      <c r="C188" s="1" t="s">
        <v>518</v>
      </c>
      <c r="D188" s="3" t="s">
        <v>529</v>
      </c>
      <c r="E188" s="3">
        <v>5</v>
      </c>
    </row>
    <row r="189" spans="1:5" ht="48.75" customHeight="1" thickBot="1" x14ac:dyDescent="0.3">
      <c r="A189" s="3" t="s">
        <v>459</v>
      </c>
      <c r="B189" s="3" t="s">
        <v>457</v>
      </c>
      <c r="C189" s="1" t="s">
        <v>458</v>
      </c>
      <c r="D189" s="3" t="s">
        <v>72</v>
      </c>
      <c r="E189" s="3">
        <v>5</v>
      </c>
    </row>
    <row r="190" spans="1:5" ht="41.25" customHeight="1" thickBot="1" x14ac:dyDescent="0.3">
      <c r="A190" s="3" t="s">
        <v>460</v>
      </c>
      <c r="B190" s="3" t="s">
        <v>519</v>
      </c>
      <c r="C190" s="1" t="s">
        <v>520</v>
      </c>
      <c r="D190" s="3" t="s">
        <v>425</v>
      </c>
      <c r="E190" s="3">
        <v>10</v>
      </c>
    </row>
    <row r="191" spans="1:5" ht="34.5" customHeight="1" thickBot="1" x14ac:dyDescent="0.3">
      <c r="A191" s="3" t="s">
        <v>461</v>
      </c>
      <c r="B191" s="3" t="s">
        <v>521</v>
      </c>
      <c r="C191" s="1" t="s">
        <v>522</v>
      </c>
      <c r="D191" s="3" t="s">
        <v>425</v>
      </c>
      <c r="E191" s="3">
        <v>10</v>
      </c>
    </row>
    <row r="192" spans="1:5" ht="68.25" customHeight="1" thickBot="1" x14ac:dyDescent="0.3">
      <c r="A192" s="3" t="s">
        <v>464</v>
      </c>
      <c r="B192" s="3" t="s">
        <v>462</v>
      </c>
      <c r="C192" s="1" t="s">
        <v>463</v>
      </c>
      <c r="D192" s="3" t="s">
        <v>425</v>
      </c>
      <c r="E192" s="3">
        <v>15</v>
      </c>
    </row>
    <row r="193" spans="1:5" ht="65.25" customHeight="1" thickBot="1" x14ac:dyDescent="0.3">
      <c r="A193" s="3" t="s">
        <v>467</v>
      </c>
      <c r="B193" s="3" t="s">
        <v>465</v>
      </c>
      <c r="C193" s="1" t="s">
        <v>466</v>
      </c>
      <c r="D193" s="3" t="s">
        <v>523</v>
      </c>
      <c r="E193" s="3">
        <v>50</v>
      </c>
    </row>
    <row r="194" spans="1:5" ht="76.5" customHeight="1" thickBot="1" x14ac:dyDescent="0.3">
      <c r="A194" s="3" t="s">
        <v>536</v>
      </c>
      <c r="B194" s="3" t="s">
        <v>524</v>
      </c>
      <c r="C194" s="1" t="s">
        <v>468</v>
      </c>
      <c r="D194" s="3" t="s">
        <v>527</v>
      </c>
      <c r="E194" s="3">
        <v>15</v>
      </c>
    </row>
    <row r="195" spans="1:5" ht="24" customHeight="1" thickBot="1" x14ac:dyDescent="0.3">
      <c r="A195" s="9">
        <v>13</v>
      </c>
      <c r="B195" s="134" t="s">
        <v>469</v>
      </c>
      <c r="C195" s="135"/>
      <c r="D195" s="135"/>
      <c r="E195" s="135"/>
    </row>
    <row r="196" spans="1:5" ht="60.75" thickBot="1" x14ac:dyDescent="0.3">
      <c r="A196" s="3" t="s">
        <v>525</v>
      </c>
      <c r="B196" s="3" t="s">
        <v>470</v>
      </c>
      <c r="C196" s="2" t="s">
        <v>511</v>
      </c>
      <c r="D196" s="3" t="s">
        <v>471</v>
      </c>
      <c r="E196" s="3">
        <v>4</v>
      </c>
    </row>
    <row r="197" spans="1:5" ht="15.75" thickBot="1" x14ac:dyDescent="0.3">
      <c r="A197" s="13"/>
      <c r="B197" s="14"/>
      <c r="C197" s="14"/>
      <c r="D197" s="14"/>
      <c r="E197" s="14"/>
    </row>
  </sheetData>
  <mergeCells count="27">
    <mergeCell ref="B195:E195"/>
    <mergeCell ref="B165:E165"/>
    <mergeCell ref="B112:E112"/>
    <mergeCell ref="B156:E156"/>
    <mergeCell ref="B55:E55"/>
    <mergeCell ref="B65:E65"/>
    <mergeCell ref="B68:E68"/>
    <mergeCell ref="B72:E72"/>
    <mergeCell ref="B86:E86"/>
    <mergeCell ref="B104:E104"/>
    <mergeCell ref="B119:E119"/>
    <mergeCell ref="B136:E136"/>
    <mergeCell ref="B142:E142"/>
    <mergeCell ref="B143:E143"/>
    <mergeCell ref="B146:E146"/>
    <mergeCell ref="B34:E34"/>
    <mergeCell ref="B38:E38"/>
    <mergeCell ref="B48:E48"/>
    <mergeCell ref="A4:E4"/>
    <mergeCell ref="B7:E7"/>
    <mergeCell ref="B14:E14"/>
    <mergeCell ref="B15:E15"/>
    <mergeCell ref="B24:E24"/>
    <mergeCell ref="A5:A6"/>
    <mergeCell ref="B5:C6"/>
    <mergeCell ref="D5:D6"/>
    <mergeCell ref="E5:E6"/>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Edian Sinedino de Oliveira</dc:creator>
  <cp:lastModifiedBy>Edian Sinedino de Oliveira</cp:lastModifiedBy>
  <cp:lastPrinted>2019-02-01T10:21:58Z</cp:lastPrinted>
  <dcterms:created xsi:type="dcterms:W3CDTF">2018-04-16T12:59:50Z</dcterms:created>
  <dcterms:modified xsi:type="dcterms:W3CDTF">2019-02-21T14:08:26Z</dcterms:modified>
</cp:coreProperties>
</file>